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DDC\Documents\2025년 이모션텍 지출\기본통계연보\2024년 동두천시 통계연보 통계표(12.12.)\"/>
    </mc:Choice>
  </mc:AlternateContent>
  <xr:revisionPtr revIDLastSave="0" documentId="13_ncr:1_{8398A5B9-9928-46B2-B1E8-9AC14F2B7924}" xr6:coauthVersionLast="47" xr6:coauthVersionMax="47" xr10:uidLastSave="{00000000-0000-0000-0000-000000000000}"/>
  <bookViews>
    <workbookView xWindow="-120" yWindow="-120" windowWidth="29040" windowHeight="15720" tabRatio="791" xr2:uid="{00000000-000D-0000-FFFF-FFFF00000000}"/>
  </bookViews>
  <sheets>
    <sheet name="1.학교총개황" sheetId="1" r:id="rId1"/>
    <sheet name="2.유치원" sheetId="2" r:id="rId2"/>
    <sheet name="3.초등학교" sheetId="3" r:id="rId3"/>
    <sheet name="4.중학교(국·공립)" sheetId="4" r:id="rId4"/>
    <sheet name="5.중학교(사립)" sheetId="33" r:id="rId5"/>
    <sheet name="6.일반계고등학교(국·공립)" sheetId="8" r:id="rId6"/>
    <sheet name="7.일반계고등학교(사립)" sheetId="35" r:id="rId7"/>
    <sheet name="8.특성화고등학교(사립)" sheetId="39" r:id="rId8"/>
    <sheet name="9.특수목적고등학교(국·공립)" sheetId="36" r:id="rId9"/>
    <sheet name="10.대학교" sheetId="32" r:id="rId10"/>
    <sheet name="11.대학원" sheetId="41" r:id="rId11"/>
    <sheet name="12.적령아동취학" sheetId="14" r:id="rId12"/>
    <sheet name="13.사설학원" sheetId="42" r:id="rId13"/>
    <sheet name="14.공공도서관" sheetId="44" r:id="rId14"/>
    <sheet name="15.박물관" sheetId="31" r:id="rId15"/>
    <sheet name="16.국가유산" sheetId="46" r:id="rId16"/>
    <sheet name="17.예술단" sheetId="37" r:id="rId17"/>
    <sheet name="18.문화공간" sheetId="21" r:id="rId18"/>
    <sheet name="19.체육시설" sheetId="43" r:id="rId19"/>
    <sheet name="20.청소년수련시설" sheetId="23" r:id="rId20"/>
    <sheet name="21.언론매체" sheetId="45" r:id="rId21"/>
  </sheets>
  <definedNames>
    <definedName name="_xlnm.Print_Area" localSheetId="0">'1.학교총개황'!$A$1:$P$20</definedName>
    <definedName name="_xlnm.Print_Area" localSheetId="9">'10.대학교'!$A$1:$S$20</definedName>
    <definedName name="_xlnm.Print_Area" localSheetId="10">'11.대학원'!$A$1:$Y$17</definedName>
    <definedName name="_xlnm.Print_Area" localSheetId="11">'12.적령아동취학'!$A$1:$AF$12</definedName>
    <definedName name="_xlnm.Print_Area" localSheetId="12">'13.사설학원'!$A$1:$T$16</definedName>
    <definedName name="_xlnm.Print_Area" localSheetId="13">'14.공공도서관'!$A$1:$O$15</definedName>
    <definedName name="_xlnm.Print_Area" localSheetId="14">'15.박물관'!$A$1:$Q$13</definedName>
    <definedName name="_xlnm.Print_Area" localSheetId="15">'16.국가유산'!$A$1:$S$12</definedName>
    <definedName name="_xlnm.Print_Area" localSheetId="16">'17.예술단'!$A$1:$AF$12</definedName>
    <definedName name="_xlnm.Print_Area" localSheetId="17">'18.문화공간'!$A$1:$M$16</definedName>
    <definedName name="_xlnm.Print_Area" localSheetId="18">'19.체육시설'!$A$1:$BA$13</definedName>
    <definedName name="_xlnm.Print_Area" localSheetId="1">'2.유치원'!$A$1:$Y$15</definedName>
    <definedName name="_xlnm.Print_Area" localSheetId="19">'20.청소년수련시설'!$A$1:$P$13</definedName>
    <definedName name="_xlnm.Print_Area" localSheetId="2">'3.초등학교'!$A$1:$V$15</definedName>
    <definedName name="_xlnm.Print_Area" localSheetId="3">'4.중학교(국·공립)'!$A$1:$V$15</definedName>
    <definedName name="_xlnm.Print_Area" localSheetId="4">'5.중학교(사립)'!$A$1:$V$15</definedName>
    <definedName name="_xlnm.Print_Area" localSheetId="5">'6.일반계고등학교(국·공립)'!$A$1:$V$16</definedName>
    <definedName name="_xlnm.Print_Area" localSheetId="6">'7.일반계고등학교(사립)'!$A$1:$V$16</definedName>
    <definedName name="_xlnm.Print_Area" localSheetId="7">'8.특성화고등학교(사립)'!$A$1:$V$16</definedName>
    <definedName name="_xlnm.Print_Area" localSheetId="8">'9.특수목적고등학교(국·공립)'!$A$1:$V$16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1" i="43" l="1"/>
  <c r="C10" i="31" l="1"/>
  <c r="D10" i="31"/>
  <c r="E10" i="31"/>
  <c r="F10" i="31"/>
  <c r="G10" i="31"/>
  <c r="H10" i="31"/>
  <c r="I10" i="31"/>
  <c r="J10" i="31"/>
  <c r="K10" i="31"/>
  <c r="L10" i="31"/>
  <c r="M10" i="31"/>
  <c r="N10" i="31"/>
  <c r="O10" i="31"/>
  <c r="P10" i="31"/>
  <c r="B10" i="31"/>
  <c r="C11" i="44"/>
  <c r="D11" i="44"/>
  <c r="E11" i="44"/>
  <c r="F11" i="44"/>
  <c r="G11" i="44"/>
  <c r="H11" i="44"/>
  <c r="I11" i="44"/>
  <c r="J11" i="44"/>
  <c r="K11" i="44"/>
  <c r="L11" i="44"/>
  <c r="M11" i="44"/>
  <c r="N11" i="44"/>
  <c r="B11" i="44"/>
  <c r="C12" i="41"/>
  <c r="D12" i="41"/>
  <c r="E12" i="41"/>
  <c r="F12" i="41"/>
  <c r="G12" i="41"/>
  <c r="H12" i="41"/>
  <c r="I12" i="41"/>
  <c r="J12" i="41"/>
  <c r="K12" i="41"/>
  <c r="L12" i="41"/>
  <c r="M12" i="41"/>
  <c r="N12" i="41"/>
  <c r="O12" i="41"/>
  <c r="P12" i="41"/>
  <c r="Q12" i="41"/>
  <c r="R12" i="41"/>
  <c r="S12" i="41"/>
  <c r="T12" i="41"/>
  <c r="U12" i="41"/>
  <c r="V12" i="41"/>
  <c r="W12" i="41"/>
  <c r="X12" i="41"/>
  <c r="B12" i="41"/>
  <c r="C11" i="32"/>
  <c r="D11" i="32"/>
  <c r="E11" i="32"/>
  <c r="F11" i="32"/>
  <c r="G11" i="32"/>
  <c r="H11" i="32"/>
  <c r="I11" i="32"/>
  <c r="J11" i="32"/>
  <c r="K11" i="32"/>
  <c r="L11" i="32"/>
  <c r="M11" i="32"/>
  <c r="N11" i="32"/>
  <c r="O11" i="32"/>
  <c r="P11" i="32"/>
  <c r="Q11" i="32"/>
  <c r="R11" i="32"/>
  <c r="B11" i="32"/>
</calcChain>
</file>

<file path=xl/sharedStrings.xml><?xml version="1.0" encoding="utf-8"?>
<sst xmlns="http://schemas.openxmlformats.org/spreadsheetml/2006/main" count="1365" uniqueCount="665">
  <si>
    <t>공 연 시 설  Performing Facilities</t>
    <phoneticPr fontId="3" type="noConversion"/>
  </si>
  <si>
    <t>공      공      체      육      시      설</t>
    <phoneticPr fontId="1" type="noConversion"/>
  </si>
  <si>
    <t>연    별</t>
    <phoneticPr fontId="4" type="noConversion"/>
  </si>
  <si>
    <t>축구장
Football field</t>
    <phoneticPr fontId="1" type="noConversion"/>
  </si>
  <si>
    <t xml:space="preserve">양궁장  Western-style archery field </t>
    <phoneticPr fontId="1" type="noConversion"/>
  </si>
  <si>
    <t>당구장 
Billiard room</t>
    <phoneticPr fontId="1" type="noConversion"/>
  </si>
  <si>
    <t>무도장 
Ball room</t>
    <phoneticPr fontId="1" type="noConversion"/>
  </si>
  <si>
    <t>특화시설</t>
    <phoneticPr fontId="3" type="noConversion"/>
  </si>
  <si>
    <t>Specialized  facilities</t>
    <phoneticPr fontId="3" type="noConversion"/>
  </si>
  <si>
    <t>Students</t>
  </si>
  <si>
    <t>계</t>
  </si>
  <si>
    <t>남</t>
  </si>
  <si>
    <t>여</t>
  </si>
  <si>
    <t>Total</t>
  </si>
  <si>
    <t>Male</t>
  </si>
  <si>
    <t>Female</t>
  </si>
  <si>
    <t>학급수</t>
  </si>
  <si>
    <t>Teachers</t>
  </si>
  <si>
    <t>Clerical staffs</t>
  </si>
  <si>
    <t>졸업자수</t>
  </si>
  <si>
    <t>Graduates</t>
  </si>
  <si>
    <t>졸업자</t>
  </si>
  <si>
    <t>Entrants</t>
  </si>
  <si>
    <t>입학자</t>
  </si>
  <si>
    <t>-</t>
  </si>
  <si>
    <t>Unit : Person, %</t>
  </si>
  <si>
    <t>enrollment</t>
  </si>
  <si>
    <t>천연기념물</t>
  </si>
  <si>
    <t>전수회관</t>
  </si>
  <si>
    <t>유스호스텔</t>
  </si>
  <si>
    <t>Area</t>
  </si>
  <si>
    <t>Daily</t>
  </si>
  <si>
    <t>Weekly</t>
  </si>
  <si>
    <t>일  간</t>
  </si>
  <si>
    <t>주  간</t>
  </si>
  <si>
    <t>합      계</t>
  </si>
  <si>
    <t>수    련    관</t>
  </si>
  <si>
    <t>야   영   장</t>
  </si>
  <si>
    <t>화      랑</t>
  </si>
  <si>
    <t>문 화 원</t>
  </si>
  <si>
    <t>국 악 원</t>
  </si>
  <si>
    <t>단위 : 명,  %</t>
  </si>
  <si>
    <t>취  학  률</t>
  </si>
  <si>
    <t xml:space="preserve">학  생  수 </t>
  </si>
  <si>
    <t>학 교 수</t>
  </si>
  <si>
    <t>학  생  수</t>
  </si>
  <si>
    <t>단위 : 개, 명</t>
  </si>
  <si>
    <t>연별</t>
    <phoneticPr fontId="3" type="noConversion"/>
  </si>
  <si>
    <t>Year</t>
    <phoneticPr fontId="3" type="noConversion"/>
  </si>
  <si>
    <t>연 별</t>
    <phoneticPr fontId="3" type="noConversion"/>
  </si>
  <si>
    <t>문화의 집</t>
    <phoneticPr fontId="3" type="noConversion"/>
  </si>
  <si>
    <t>수 련 원</t>
    <phoneticPr fontId="3" type="noConversion"/>
  </si>
  <si>
    <t>museum</t>
    <phoneticPr fontId="3" type="noConversion"/>
  </si>
  <si>
    <t>Gallery</t>
    <phoneticPr fontId="3" type="noConversion"/>
  </si>
  <si>
    <t>arts center</t>
    <phoneticPr fontId="3" type="noConversion"/>
  </si>
  <si>
    <t>center</t>
    <phoneticPr fontId="3" type="noConversion"/>
  </si>
  <si>
    <t>Training institution</t>
    <phoneticPr fontId="3" type="noConversion"/>
  </si>
  <si>
    <t>Cultural house</t>
    <phoneticPr fontId="3" type="noConversion"/>
  </si>
  <si>
    <t>Training center</t>
    <phoneticPr fontId="3" type="noConversion"/>
  </si>
  <si>
    <t>Youth hostel</t>
    <phoneticPr fontId="3" type="noConversion"/>
  </si>
  <si>
    <t>개 소</t>
    <phoneticPr fontId="3" type="noConversion"/>
  </si>
  <si>
    <t>면 적</t>
    <phoneticPr fontId="3" type="noConversion"/>
  </si>
  <si>
    <t>기타시설        Others</t>
    <phoneticPr fontId="3" type="noConversion"/>
  </si>
  <si>
    <t>Art</t>
    <phoneticPr fontId="3" type="noConversion"/>
  </si>
  <si>
    <t>Cultural</t>
    <phoneticPr fontId="3" type="noConversion"/>
  </si>
  <si>
    <t>Traditional performing</t>
    <phoneticPr fontId="3" type="noConversion"/>
  </si>
  <si>
    <t>Initiation</t>
    <phoneticPr fontId="3" type="noConversion"/>
  </si>
  <si>
    <t>남</t>
    <phoneticPr fontId="3" type="noConversion"/>
  </si>
  <si>
    <t xml:space="preserve">    학 생 수     </t>
    <phoneticPr fontId="3" type="noConversion"/>
  </si>
  <si>
    <t>Students</t>
    <phoneticPr fontId="3" type="noConversion"/>
  </si>
  <si>
    <t>Teachers</t>
    <phoneticPr fontId="3" type="noConversion"/>
  </si>
  <si>
    <t xml:space="preserve">   Clerical staffs</t>
    <phoneticPr fontId="3" type="noConversion"/>
  </si>
  <si>
    <t>계</t>
    <phoneticPr fontId="2" type="noConversion"/>
  </si>
  <si>
    <t>금속</t>
    <phoneticPr fontId="2" type="noConversion"/>
  </si>
  <si>
    <t>기타</t>
    <phoneticPr fontId="2" type="noConversion"/>
  </si>
  <si>
    <t>Total</t>
    <phoneticPr fontId="2" type="noConversion"/>
  </si>
  <si>
    <t>Metal</t>
    <phoneticPr fontId="2" type="noConversion"/>
  </si>
  <si>
    <t>Entrants</t>
    <phoneticPr fontId="2" type="noConversion"/>
  </si>
  <si>
    <t>Others</t>
    <phoneticPr fontId="2" type="noConversion"/>
  </si>
  <si>
    <t>…</t>
  </si>
  <si>
    <t>연별
및
학교별</t>
    <phoneticPr fontId="3" type="noConversion"/>
  </si>
  <si>
    <t>Year
 &amp;
School</t>
    <phoneticPr fontId="3" type="noConversion"/>
  </si>
  <si>
    <t>입장자
(명)</t>
    <phoneticPr fontId="2" type="noConversion"/>
  </si>
  <si>
    <t>소     장     품  (점)</t>
    <phoneticPr fontId="2" type="noConversion"/>
  </si>
  <si>
    <t>Public</t>
    <phoneticPr fontId="3" type="noConversion"/>
  </si>
  <si>
    <t>Year</t>
    <phoneticPr fontId="5" type="noConversion"/>
  </si>
  <si>
    <t>연별</t>
    <phoneticPr fontId="5" type="noConversion"/>
  </si>
  <si>
    <t>무 용 단
Ballet troupes</t>
    <phoneticPr fontId="5" type="noConversion"/>
  </si>
  <si>
    <t>소년·소녀합창단
Boy and girl choral groups</t>
    <phoneticPr fontId="5" type="noConversion"/>
  </si>
  <si>
    <t>연 극 단
Drama groups</t>
    <phoneticPr fontId="5" type="noConversion"/>
  </si>
  <si>
    <t>가 무 단
Singing and dancing groups</t>
    <phoneticPr fontId="5" type="noConversion"/>
  </si>
  <si>
    <t>Youth Facilities</t>
    <phoneticPr fontId="3" type="noConversion"/>
  </si>
  <si>
    <t>Unit : number, person</t>
  </si>
  <si>
    <t>석사</t>
  </si>
  <si>
    <t>박사</t>
  </si>
  <si>
    <t>석사과정</t>
  </si>
  <si>
    <t>박사과정</t>
  </si>
  <si>
    <t>지원자</t>
  </si>
  <si>
    <t>course</t>
  </si>
  <si>
    <t>Applicants</t>
  </si>
  <si>
    <t>Arts</t>
  </si>
  <si>
    <t>Others</t>
  </si>
  <si>
    <t>스크린수</t>
    <phoneticPr fontId="3" type="noConversion"/>
  </si>
  <si>
    <t>No. of screens</t>
    <phoneticPr fontId="3" type="noConversion"/>
  </si>
  <si>
    <t>Private</t>
    <phoneticPr fontId="3" type="noConversion"/>
  </si>
  <si>
    <t>20. 청소년 수련시설</t>
    <phoneticPr fontId="3" type="noConversion"/>
  </si>
  <si>
    <t>단위 : 개, 명</t>
    <phoneticPr fontId="3" type="noConversion"/>
  </si>
  <si>
    <t>Unit :  Number,person</t>
    <phoneticPr fontId="3" type="noConversion"/>
  </si>
  <si>
    <t>Unit : Number, Person</t>
    <phoneticPr fontId="3" type="noConversion"/>
  </si>
  <si>
    <t>4. 중  학  교 (국·공립)</t>
    <phoneticPr fontId="3" type="noConversion"/>
  </si>
  <si>
    <t>5. 중  학  교 (사립)</t>
    <phoneticPr fontId="3" type="noConversion"/>
  </si>
  <si>
    <t>7. 일반계고등학교 (사립)</t>
    <phoneticPr fontId="3" type="noConversion"/>
  </si>
  <si>
    <t>11. 대    학    원</t>
    <phoneticPr fontId="2" type="noConversion"/>
  </si>
  <si>
    <t>단위  :  개, 명</t>
    <phoneticPr fontId="38" type="noConversion"/>
  </si>
  <si>
    <t>Unit : number, person</t>
    <phoneticPr fontId="2" type="noConversion"/>
  </si>
  <si>
    <t>단위 : 개, 명</t>
    <phoneticPr fontId="38" type="noConversion"/>
  </si>
  <si>
    <t>15. 박   물   관</t>
    <phoneticPr fontId="2" type="noConversion"/>
  </si>
  <si>
    <t>Museums</t>
    <phoneticPr fontId="2" type="noConversion"/>
  </si>
  <si>
    <t>단위 : 명, 점</t>
    <phoneticPr fontId="2" type="noConversion"/>
  </si>
  <si>
    <t>Unit : Person, piece</t>
    <phoneticPr fontId="2" type="noConversion"/>
  </si>
  <si>
    <t>Art Performing Organizations</t>
    <phoneticPr fontId="5" type="noConversion"/>
  </si>
  <si>
    <t>단위 : 명</t>
    <phoneticPr fontId="5" type="noConversion"/>
  </si>
  <si>
    <t>Unit:person</t>
    <phoneticPr fontId="5" type="noConversion"/>
  </si>
  <si>
    <t>18. 문  화  공  간</t>
    <phoneticPr fontId="3" type="noConversion"/>
  </si>
  <si>
    <t>Cultural Facilities</t>
    <phoneticPr fontId="3" type="noConversion"/>
  </si>
  <si>
    <t>원수</t>
    <phoneticPr fontId="3" type="noConversion"/>
  </si>
  <si>
    <t xml:space="preserve"> 박사과정</t>
  </si>
  <si>
    <t>석 사 과 정</t>
  </si>
  <si>
    <t xml:space="preserve">박 사 과 정 </t>
  </si>
  <si>
    <t>연     별</t>
    <phoneticPr fontId="39" type="noConversion"/>
  </si>
  <si>
    <t>국제화</t>
    <phoneticPr fontId="2" type="noConversion"/>
  </si>
  <si>
    <t>예능</t>
    <phoneticPr fontId="2" type="noConversion"/>
  </si>
  <si>
    <t>특수</t>
    <phoneticPr fontId="2" type="noConversion"/>
  </si>
  <si>
    <t>직업기술</t>
    <phoneticPr fontId="2" type="noConversion"/>
  </si>
  <si>
    <t>기예</t>
    <phoneticPr fontId="2" type="noConversion"/>
  </si>
  <si>
    <t>교육</t>
    <phoneticPr fontId="2" type="noConversion"/>
  </si>
  <si>
    <t>단원   groups</t>
    <phoneticPr fontId="5" type="noConversion"/>
  </si>
  <si>
    <t>계
Total</t>
    <phoneticPr fontId="5" type="noConversion"/>
  </si>
  <si>
    <t>theater</t>
    <phoneticPr fontId="3" type="noConversion"/>
  </si>
  <si>
    <t>Movie</t>
  </si>
  <si>
    <t>Reported sports facilities</t>
    <phoneticPr fontId="5" type="noConversion"/>
  </si>
  <si>
    <t>스키장
 Ski ground</t>
    <phoneticPr fontId="1" type="noConversion"/>
  </si>
  <si>
    <t>골프장
Golf course</t>
    <phoneticPr fontId="1" type="noConversion"/>
  </si>
  <si>
    <t>영  화  관</t>
    <phoneticPr fontId="3" type="noConversion"/>
  </si>
  <si>
    <t>합계
Total</t>
    <phoneticPr fontId="5" type="noConversion"/>
  </si>
  <si>
    <t>소계</t>
    <phoneticPr fontId="5" type="noConversion"/>
  </si>
  <si>
    <t>체육관  Gym</t>
    <phoneticPr fontId="1" type="noConversion"/>
  </si>
  <si>
    <t>구기
체육관          
 Ball game</t>
    <phoneticPr fontId="1" type="noConversion"/>
  </si>
  <si>
    <t>빙상장
 Ice rink</t>
    <phoneticPr fontId="1" type="noConversion"/>
  </si>
  <si>
    <t>신      고      체      육      시      설</t>
    <phoneticPr fontId="5" type="noConversion"/>
  </si>
  <si>
    <t>Public sports facilities</t>
    <phoneticPr fontId="5" type="noConversion"/>
  </si>
  <si>
    <t>자료 : 문화체육과</t>
    <phoneticPr fontId="3" type="noConversion"/>
  </si>
  <si>
    <t>자유수호평화박물관</t>
    <phoneticPr fontId="2" type="noConversion"/>
  </si>
  <si>
    <t>계</t>
    <phoneticPr fontId="3" type="noConversion"/>
  </si>
  <si>
    <t>여</t>
    <phoneticPr fontId="3" type="noConversion"/>
  </si>
  <si>
    <t>Sub-total</t>
    <phoneticPr fontId="3" type="noConversion"/>
  </si>
  <si>
    <t>원아수
 Children</t>
    <phoneticPr fontId="3" type="noConversion"/>
  </si>
  <si>
    <t>Year</t>
    <phoneticPr fontId="3" type="noConversion"/>
  </si>
  <si>
    <t>Number</t>
    <phoneticPr fontId="3" type="noConversion"/>
  </si>
  <si>
    <t>Classes</t>
    <phoneticPr fontId="3" type="noConversion"/>
  </si>
  <si>
    <t>Total</t>
    <phoneticPr fontId="3" type="noConversion"/>
  </si>
  <si>
    <t>남</t>
    <phoneticPr fontId="3" type="noConversion"/>
  </si>
  <si>
    <t>남</t>
    <phoneticPr fontId="3" type="noConversion"/>
  </si>
  <si>
    <t>진학자</t>
    <phoneticPr fontId="5" type="noConversion"/>
  </si>
  <si>
    <t>Employed</t>
    <phoneticPr fontId="5" type="noConversion"/>
  </si>
  <si>
    <t>Applicants</t>
    <phoneticPr fontId="3" type="noConversion"/>
  </si>
  <si>
    <t>Year</t>
    <phoneticPr fontId="2" type="noConversion"/>
  </si>
  <si>
    <t>Clerical staffs</t>
    <phoneticPr fontId="2" type="noConversion"/>
  </si>
  <si>
    <t>Master's</t>
    <phoneticPr fontId="2" type="noConversion"/>
  </si>
  <si>
    <t>Doctor's</t>
    <phoneticPr fontId="2" type="noConversion"/>
  </si>
  <si>
    <t>MD course</t>
    <phoneticPr fontId="2" type="noConversion"/>
  </si>
  <si>
    <t>DD course</t>
    <phoneticPr fontId="2" type="noConversion"/>
  </si>
  <si>
    <t>Degree</t>
    <phoneticPr fontId="2" type="noConversion"/>
  </si>
  <si>
    <t>MD</t>
    <phoneticPr fontId="2" type="noConversion"/>
  </si>
  <si>
    <t>DD</t>
    <phoneticPr fontId="2" type="noConversion"/>
  </si>
  <si>
    <t>course</t>
    <phoneticPr fontId="2" type="noConversion"/>
  </si>
  <si>
    <t>학 생 수   Students</t>
    <phoneticPr fontId="3" type="noConversion"/>
  </si>
  <si>
    <t>연  별</t>
    <phoneticPr fontId="40" type="noConversion"/>
  </si>
  <si>
    <t>전시실 Exhibition facilities</t>
    <phoneticPr fontId="3" type="noConversion"/>
  </si>
  <si>
    <t xml:space="preserve"> center</t>
    <phoneticPr fontId="3" type="noConversion"/>
  </si>
  <si>
    <t>Si public</t>
    <phoneticPr fontId="3" type="noConversion"/>
  </si>
  <si>
    <t>빙상장 
 Ice rink</t>
    <phoneticPr fontId="1" type="noConversion"/>
  </si>
  <si>
    <t>자동차
경주장 
Car racing track</t>
    <phoneticPr fontId="1" type="noConversion"/>
  </si>
  <si>
    <t>1. 학교 총 개황</t>
    <phoneticPr fontId="3" type="noConversion"/>
  </si>
  <si>
    <t>3. 초    등    학    교</t>
    <phoneticPr fontId="3" type="noConversion"/>
  </si>
  <si>
    <t>2. 유    치    원</t>
    <phoneticPr fontId="3" type="noConversion"/>
  </si>
  <si>
    <t>General</t>
    <phoneticPr fontId="3" type="noConversion"/>
  </si>
  <si>
    <t>welfare center</t>
    <phoneticPr fontId="3" type="noConversion"/>
  </si>
  <si>
    <t>8. 특성화고등학교 (사립)</t>
    <phoneticPr fontId="3" type="noConversion"/>
  </si>
  <si>
    <t>9. 특수목적고등학교 (국·공립)</t>
    <phoneticPr fontId="3" type="noConversion"/>
  </si>
  <si>
    <t>10. 대 학 교</t>
    <phoneticPr fontId="3" type="noConversion"/>
  </si>
  <si>
    <t>University</t>
    <phoneticPr fontId="3" type="noConversion"/>
  </si>
  <si>
    <t>교원1인당
학생수
No. of
students
per teacher</t>
    <phoneticPr fontId="3" type="noConversion"/>
  </si>
  <si>
    <t>연별</t>
    <phoneticPr fontId="3" type="noConversion"/>
  </si>
  <si>
    <t xml:space="preserve">Year </t>
    <phoneticPr fontId="3" type="noConversion"/>
  </si>
  <si>
    <t>학교수</t>
    <phoneticPr fontId="3" type="noConversion"/>
  </si>
  <si>
    <t>Year</t>
    <phoneticPr fontId="3" type="noConversion"/>
  </si>
  <si>
    <t>학급수</t>
    <phoneticPr fontId="3" type="noConversion"/>
  </si>
  <si>
    <t>Class rooms</t>
    <phoneticPr fontId="5" type="noConversion"/>
  </si>
  <si>
    <t>교지면적</t>
    <phoneticPr fontId="3" type="noConversion"/>
  </si>
  <si>
    <t>건물면적</t>
    <phoneticPr fontId="3" type="noConversion"/>
  </si>
  <si>
    <t>Year</t>
    <phoneticPr fontId="3" type="noConversion"/>
  </si>
  <si>
    <t>신한대학교 제2캠퍼스</t>
    <phoneticPr fontId="5" type="noConversion"/>
  </si>
  <si>
    <t>…</t>
    <phoneticPr fontId="5" type="noConversion"/>
  </si>
  <si>
    <t>좌석수</t>
  </si>
  <si>
    <t>도서관</t>
  </si>
  <si>
    <t>방문자수</t>
  </si>
  <si>
    <t xml:space="preserve">Library </t>
  </si>
  <si>
    <t>이용자수</t>
  </si>
  <si>
    <t>도서관수</t>
  </si>
  <si>
    <t>자료실</t>
  </si>
  <si>
    <t>연        별</t>
  </si>
  <si>
    <t>Year &amp;</t>
  </si>
  <si>
    <t>도서관별</t>
  </si>
  <si>
    <t>Number of</t>
  </si>
  <si>
    <t xml:space="preserve"> </t>
  </si>
  <si>
    <t>도서</t>
  </si>
  <si>
    <t>비도서</t>
  </si>
  <si>
    <t>Libraries</t>
  </si>
  <si>
    <t>시립도서관</t>
  </si>
  <si>
    <t>Dongducheon City Library</t>
  </si>
  <si>
    <t>Dongducheon Kumnamu Digital Library</t>
  </si>
  <si>
    <t>꿈나무정보                           도서관</t>
    <phoneticPr fontId="5" type="noConversion"/>
  </si>
  <si>
    <t>14. 공 공 도 서 관</t>
    <phoneticPr fontId="5" type="noConversion"/>
  </si>
  <si>
    <t>2004.09.16</t>
  </si>
  <si>
    <t>Unit : number</t>
  </si>
  <si>
    <t>연    별</t>
  </si>
  <si>
    <t>인터넷신문</t>
  </si>
  <si>
    <t>Internet</t>
  </si>
  <si>
    <t>source : Culture &amp; Sports Dept.</t>
    <phoneticPr fontId="2" type="noConversion"/>
  </si>
  <si>
    <t>Public Libraries</t>
    <phoneticPr fontId="5" type="noConversion"/>
  </si>
  <si>
    <t>단위 : 개소</t>
    <phoneticPr fontId="3" type="noConversion"/>
  </si>
  <si>
    <t>Unit : Place</t>
    <phoneticPr fontId="3" type="noConversion"/>
  </si>
  <si>
    <t>민간 공연장</t>
    <phoneticPr fontId="3" type="noConversion"/>
  </si>
  <si>
    <t>토제</t>
    <phoneticPr fontId="2" type="noConversion"/>
  </si>
  <si>
    <t>도자기</t>
    <phoneticPr fontId="2" type="noConversion"/>
  </si>
  <si>
    <t>석</t>
    <phoneticPr fontId="2" type="noConversion"/>
  </si>
  <si>
    <t>유리보석</t>
    <phoneticPr fontId="2" type="noConversion"/>
  </si>
  <si>
    <t>초제</t>
    <phoneticPr fontId="2" type="noConversion"/>
  </si>
  <si>
    <t>나무</t>
    <phoneticPr fontId="2" type="noConversion"/>
  </si>
  <si>
    <t>골각패갑</t>
    <phoneticPr fontId="2" type="noConversion"/>
  </si>
  <si>
    <t>지</t>
    <phoneticPr fontId="2" type="noConversion"/>
  </si>
  <si>
    <t>피모</t>
    <phoneticPr fontId="2" type="noConversion"/>
  </si>
  <si>
    <t>사직</t>
    <phoneticPr fontId="2" type="noConversion"/>
  </si>
  <si>
    <t>종자</t>
    <phoneticPr fontId="2" type="noConversion"/>
  </si>
  <si>
    <t>Earthen ware</t>
    <phoneticPr fontId="2" type="noConversion"/>
  </si>
  <si>
    <t>Ceramics</t>
    <phoneticPr fontId="2" type="noConversion"/>
  </si>
  <si>
    <t>Stone</t>
    <phoneticPr fontId="2" type="noConversion"/>
  </si>
  <si>
    <t>Glass
and Gem</t>
    <phoneticPr fontId="2" type="noConversion"/>
  </si>
  <si>
    <t>Plant
materials</t>
    <phoneticPr fontId="2" type="noConversion"/>
  </si>
  <si>
    <t>Wood</t>
    <phoneticPr fontId="2" type="noConversion"/>
  </si>
  <si>
    <t>Bone
and shell</t>
    <phoneticPr fontId="2" type="noConversion"/>
  </si>
  <si>
    <t>Paper</t>
    <phoneticPr fontId="2" type="noConversion"/>
  </si>
  <si>
    <t>Leather
&amp; Feather</t>
    <phoneticPr fontId="2" type="noConversion"/>
  </si>
  <si>
    <t>Costume
and textiles</t>
    <phoneticPr fontId="2" type="noConversion"/>
  </si>
  <si>
    <t>Seed</t>
    <phoneticPr fontId="2" type="noConversion"/>
  </si>
  <si>
    <t>Year</t>
    <phoneticPr fontId="5" type="noConversion"/>
  </si>
  <si>
    <t>계</t>
    <phoneticPr fontId="5" type="noConversion"/>
  </si>
  <si>
    <t>Total</t>
    <phoneticPr fontId="5" type="noConversion"/>
  </si>
  <si>
    <t>Others</t>
    <phoneticPr fontId="38" type="noConversion"/>
  </si>
  <si>
    <t>유 치 원</t>
  </si>
  <si>
    <t>Kindergartens</t>
  </si>
  <si>
    <t>초등학교</t>
  </si>
  <si>
    <t>중 학 교
(국공립,사립)</t>
  </si>
  <si>
    <t>일 반 계
고등학교
(국공립,사립)</t>
  </si>
  <si>
    <t>특 성 화
특 목 고
(국공립,사립)</t>
  </si>
  <si>
    <t>2007.10.15.</t>
  </si>
  <si>
    <t>계      
Total</t>
    <phoneticPr fontId="3" type="noConversion"/>
  </si>
  <si>
    <t>계      
Total</t>
    <phoneticPr fontId="3" type="noConversion"/>
  </si>
  <si>
    <t>체력
단련장 
physical training center</t>
    <phoneticPr fontId="1" type="noConversion"/>
  </si>
  <si>
    <t>21. 언 론 매 체</t>
    <phoneticPr fontId="5" type="noConversion"/>
  </si>
  <si>
    <t>General Status of Schools</t>
    <phoneticPr fontId="3" type="noConversion"/>
  </si>
  <si>
    <t>학교수
Schools</t>
    <phoneticPr fontId="3" type="noConversion"/>
  </si>
  <si>
    <t>Classrooms</t>
    <phoneticPr fontId="3" type="noConversion"/>
  </si>
  <si>
    <t>교  직  원  수          School staffs</t>
    <phoneticPr fontId="3" type="noConversion"/>
  </si>
  <si>
    <t>Kidergarten</t>
    <phoneticPr fontId="3" type="noConversion"/>
  </si>
  <si>
    <t>신입원아 수
New Entrants</t>
    <phoneticPr fontId="3" type="noConversion"/>
  </si>
  <si>
    <t>졸업원아 수
Children Graduated</t>
    <phoneticPr fontId="3" type="noConversion"/>
  </si>
  <si>
    <t>Elementary School</t>
    <phoneticPr fontId="3" type="noConversion"/>
  </si>
  <si>
    <t>Schools</t>
    <phoneticPr fontId="3" type="noConversion"/>
  </si>
  <si>
    <t>Area of</t>
    <phoneticPr fontId="5" type="noConversion"/>
  </si>
  <si>
    <t>school sites</t>
    <phoneticPr fontId="3" type="noConversion"/>
  </si>
  <si>
    <t>Area of</t>
    <phoneticPr fontId="3" type="noConversion"/>
  </si>
  <si>
    <t>School sites</t>
    <phoneticPr fontId="3" type="noConversion"/>
  </si>
  <si>
    <t>School
buildings</t>
    <phoneticPr fontId="3" type="noConversion"/>
  </si>
  <si>
    <t>Classrooms</t>
    <phoneticPr fontId="5" type="noConversion"/>
  </si>
  <si>
    <t>Schools</t>
    <phoneticPr fontId="5" type="noConversion"/>
  </si>
  <si>
    <t>The situation after graduating</t>
    <phoneticPr fontId="5" type="noConversion"/>
  </si>
  <si>
    <t>school sites</t>
    <phoneticPr fontId="5" type="noConversion"/>
  </si>
  <si>
    <t>Area of</t>
    <phoneticPr fontId="5" type="noConversion"/>
  </si>
  <si>
    <t>school
buildings</t>
    <phoneticPr fontId="5" type="noConversion"/>
  </si>
  <si>
    <t>6. 일반고등학교 (국·공립)</t>
    <phoneticPr fontId="3" type="noConversion"/>
  </si>
  <si>
    <t>General High School (National and Public)</t>
    <phoneticPr fontId="3" type="noConversion"/>
  </si>
  <si>
    <t>Middle School (Private)</t>
    <phoneticPr fontId="3" type="noConversion"/>
  </si>
  <si>
    <t>Middle School (National and Public)</t>
    <phoneticPr fontId="3" type="noConversion"/>
  </si>
  <si>
    <t>입학 상황</t>
    <phoneticPr fontId="3" type="noConversion"/>
  </si>
  <si>
    <t>Admission of Freshmen</t>
    <phoneticPr fontId="3" type="noConversion"/>
  </si>
  <si>
    <t>Area of
school sites</t>
    <phoneticPr fontId="3" type="noConversion"/>
  </si>
  <si>
    <t>Area of
school
buildings</t>
    <phoneticPr fontId="3" type="noConversion"/>
  </si>
  <si>
    <t>Classes</t>
    <phoneticPr fontId="5" type="noConversion"/>
  </si>
  <si>
    <t>Special Purpose High School (National and Public)</t>
    <phoneticPr fontId="5" type="noConversion"/>
  </si>
  <si>
    <t>Specialized High School (Private)</t>
    <phoneticPr fontId="3" type="noConversion"/>
  </si>
  <si>
    <t>학교 수</t>
    <phoneticPr fontId="5" type="noConversion"/>
  </si>
  <si>
    <t>Schools</t>
    <phoneticPr fontId="5" type="noConversion"/>
  </si>
  <si>
    <t>학과 수</t>
    <phoneticPr fontId="5" type="noConversion"/>
  </si>
  <si>
    <t>(학부 수)</t>
    <phoneticPr fontId="5" type="noConversion"/>
  </si>
  <si>
    <t>Faculty members</t>
    <phoneticPr fontId="3" type="noConversion"/>
  </si>
  <si>
    <t>Graduates</t>
    <phoneticPr fontId="5" type="noConversion"/>
  </si>
  <si>
    <t>Advancement
into Higher
Schooling</t>
    <phoneticPr fontId="5" type="noConversion"/>
  </si>
  <si>
    <t>취업자</t>
    <phoneticPr fontId="5" type="noConversion"/>
  </si>
  <si>
    <t>입대자</t>
    <phoneticPr fontId="5" type="noConversion"/>
  </si>
  <si>
    <t>Enlisted</t>
    <phoneticPr fontId="5" type="noConversion"/>
  </si>
  <si>
    <t>Admission of treshmen</t>
    <phoneticPr fontId="3" type="noConversion"/>
  </si>
  <si>
    <t>지원자 수</t>
    <phoneticPr fontId="3" type="noConversion"/>
  </si>
  <si>
    <t>입학자 수</t>
    <phoneticPr fontId="5" type="noConversion"/>
  </si>
  <si>
    <t>신한대학교</t>
    <phoneticPr fontId="2" type="noConversion"/>
  </si>
  <si>
    <t>Graduate School</t>
    <phoneticPr fontId="5" type="noConversion"/>
  </si>
  <si>
    <t>학교 수</t>
    <phoneticPr fontId="5" type="noConversion"/>
  </si>
  <si>
    <t>학과 수  Departments</t>
    <phoneticPr fontId="5" type="noConversion"/>
  </si>
  <si>
    <t>입학정원 수
Entrance quota</t>
    <phoneticPr fontId="2" type="noConversion"/>
  </si>
  <si>
    <t>학생 수 Students</t>
    <phoneticPr fontId="38" type="noConversion"/>
  </si>
  <si>
    <t>남</t>
    <phoneticPr fontId="5" type="noConversion"/>
  </si>
  <si>
    <t>Male</t>
    <phoneticPr fontId="5" type="noConversion"/>
  </si>
  <si>
    <t>Faculty members</t>
    <phoneticPr fontId="5" type="noConversion"/>
  </si>
  <si>
    <t>졸업 후 상황</t>
    <phoneticPr fontId="2" type="noConversion"/>
  </si>
  <si>
    <t>The situation
after graduating</t>
    <phoneticPr fontId="5" type="noConversion"/>
  </si>
  <si>
    <t>계
Total</t>
    <phoneticPr fontId="3" type="noConversion"/>
  </si>
  <si>
    <t>기  타
Others</t>
    <phoneticPr fontId="3" type="noConversion"/>
  </si>
  <si>
    <t>학교교과 교습학원
School curriculum education and training institute</t>
    <phoneticPr fontId="5" type="noConversion"/>
  </si>
  <si>
    <t>평생직업 교육학원
 Lifelong vocational education and training institutes</t>
    <phoneticPr fontId="5" type="noConversion"/>
  </si>
  <si>
    <t>Entrance Exam
Certification &amp;
Supplementary
Courses</t>
    <phoneticPr fontId="5" type="noConversion"/>
  </si>
  <si>
    <t>Sub-
total</t>
    <phoneticPr fontId="5" type="noConversion"/>
  </si>
  <si>
    <t>Special
education</t>
    <phoneticPr fontId="2" type="noConversion"/>
  </si>
  <si>
    <t>Occupational
skills</t>
    <phoneticPr fontId="5" type="noConversion"/>
  </si>
  <si>
    <t>Liberal
arts &amp; 
social
sciences</t>
    <phoneticPr fontId="5" type="noConversion"/>
  </si>
  <si>
    <t>Arts</t>
    <phoneticPr fontId="2" type="noConversion"/>
  </si>
  <si>
    <t>자료 수  Library collections</t>
    <phoneticPr fontId="5" type="noConversion"/>
  </si>
  <si>
    <t>Books</t>
    <phoneticPr fontId="5" type="noConversion"/>
  </si>
  <si>
    <t>연속간행물(종)</t>
    <phoneticPr fontId="5" type="noConversion"/>
  </si>
  <si>
    <t>Periodicals</t>
    <phoneticPr fontId="5" type="noConversion"/>
  </si>
  <si>
    <t>Users of</t>
    <phoneticPr fontId="5" type="noConversion"/>
  </si>
  <si>
    <t>경기북부어린이박물관</t>
    <phoneticPr fontId="2" type="noConversion"/>
  </si>
  <si>
    <t>Sports Facilities</t>
    <phoneticPr fontId="1" type="noConversion"/>
  </si>
  <si>
    <t>Sports facilities(Cont'd)</t>
    <phoneticPr fontId="1" type="noConversion"/>
  </si>
  <si>
    <t>하키장   
Hockey pitch</t>
    <phoneticPr fontId="1" type="noConversion"/>
  </si>
  <si>
    <t>야구장
 Baseball field</t>
    <phoneticPr fontId="1" type="noConversion"/>
  </si>
  <si>
    <t xml:space="preserve"> 테니스장
 Tennis court</t>
    <phoneticPr fontId="3" type="noConversion"/>
  </si>
  <si>
    <t>씨름장 
Ssireum ring</t>
    <phoneticPr fontId="3" type="noConversion"/>
  </si>
  <si>
    <t>생활
체육관   
Daily sport</t>
    <phoneticPr fontId="1" type="noConversion"/>
  </si>
  <si>
    <t>국궁장   
Tradi-tional
archery field</t>
    <phoneticPr fontId="1" type="noConversion"/>
  </si>
  <si>
    <t>승마장 
Equest-rian field</t>
    <phoneticPr fontId="1" type="noConversion"/>
  </si>
  <si>
    <t>골프
연습장 
Golf practice fange</t>
    <phoneticPr fontId="1" type="noConversion"/>
  </si>
  <si>
    <t>조정
카누장
Rowing and canoeing facility</t>
    <phoneticPr fontId="1" type="noConversion"/>
  </si>
  <si>
    <t>요트장 
Yachting facility</t>
    <phoneticPr fontId="1" type="noConversion"/>
  </si>
  <si>
    <t>게이트
볼장
Gateball court</t>
    <phoneticPr fontId="5" type="noConversion"/>
  </si>
  <si>
    <t>롤러
스케이트장
Roller-skating rink</t>
    <phoneticPr fontId="5" type="noConversion"/>
  </si>
  <si>
    <t>기타
체육시설
Etc sports facility</t>
    <phoneticPr fontId="5" type="noConversion"/>
  </si>
  <si>
    <t>나. 신고·등록 체육시설업</t>
    <phoneticPr fontId="5" type="noConversion"/>
  </si>
  <si>
    <t>Reported·Registered Sports Facilities</t>
    <phoneticPr fontId="5" type="noConversion"/>
  </si>
  <si>
    <t>요트장
Yachting facility</t>
    <phoneticPr fontId="1" type="noConversion"/>
  </si>
  <si>
    <t>조정장        Rowing facility</t>
    <phoneticPr fontId="3" type="noConversion"/>
  </si>
  <si>
    <t>카누장
Canoeing facility</t>
    <phoneticPr fontId="3" type="noConversion"/>
  </si>
  <si>
    <t>종합
체육시설 
Sports complex</t>
    <phoneticPr fontId="1" type="noConversion"/>
  </si>
  <si>
    <t>골프
연습장 
Golf practice range</t>
    <phoneticPr fontId="5" type="noConversion"/>
  </si>
  <si>
    <t>썰매장 
Sledding facility</t>
    <phoneticPr fontId="1" type="noConversion"/>
  </si>
  <si>
    <t>무도학원
Ballroom institutes</t>
    <phoneticPr fontId="1" type="noConversion"/>
  </si>
  <si>
    <t>Camp site</t>
    <phoneticPr fontId="3" type="noConversion"/>
  </si>
  <si>
    <t>Places</t>
    <phoneticPr fontId="3" type="noConversion"/>
  </si>
  <si>
    <t>The Press and Media</t>
    <phoneticPr fontId="5" type="noConversion"/>
  </si>
  <si>
    <t>단위 : 개</t>
    <phoneticPr fontId="5" type="noConversion"/>
  </si>
  <si>
    <t>신  문  사      Newspapers</t>
    <phoneticPr fontId="5" type="noConversion"/>
  </si>
  <si>
    <t>Museum Piece</t>
    <phoneticPr fontId="2" type="noConversion"/>
  </si>
  <si>
    <t>동양대학교
동두천캠퍼스</t>
    <phoneticPr fontId="2" type="noConversion"/>
  </si>
  <si>
    <t>Percentage
of</t>
    <phoneticPr fontId="3" type="noConversion"/>
  </si>
  <si>
    <t>및 보습</t>
    <phoneticPr fontId="5" type="noConversion"/>
  </si>
  <si>
    <t>입시검정</t>
    <phoneticPr fontId="2" type="noConversion"/>
  </si>
  <si>
    <t>연간대출책수</t>
    <phoneticPr fontId="5" type="noConversion"/>
  </si>
  <si>
    <t>2004.09.16.</t>
  </si>
  <si>
    <t>가상체험
체육시설
Virtual
Experience
Gymnastics</t>
    <phoneticPr fontId="5" type="noConversion"/>
  </si>
  <si>
    <t>학급 및
학과 수
Classes &amp;
Departments</t>
    <phoneticPr fontId="3" type="noConversion"/>
  </si>
  <si>
    <t>직원수   Clerical staffs</t>
    <phoneticPr fontId="3" type="noConversion"/>
  </si>
  <si>
    <t>교원수     Teachers</t>
    <phoneticPr fontId="3" type="noConversion"/>
  </si>
  <si>
    <t>주 : 1) 교원수는 전임교원</t>
  </si>
  <si>
    <t xml:space="preserve">      2) 고용직, 계약직, 기타직 모두 포함(2017년부터)</t>
    <phoneticPr fontId="5" type="noConversion"/>
  </si>
  <si>
    <t>신한대학교</t>
    <phoneticPr fontId="5" type="noConversion"/>
  </si>
  <si>
    <t>일반교실</t>
    <phoneticPr fontId="38" type="noConversion"/>
  </si>
  <si>
    <t>교과교실</t>
    <phoneticPr fontId="38" type="noConversion"/>
  </si>
  <si>
    <t>특별교실</t>
    <phoneticPr fontId="38" type="noConversion"/>
  </si>
  <si>
    <t>수준별교실</t>
    <phoneticPr fontId="38" type="noConversion"/>
  </si>
  <si>
    <t xml:space="preserve">Regular </t>
    <phoneticPr fontId="38" type="noConversion"/>
  </si>
  <si>
    <t>Subject</t>
    <phoneticPr fontId="38" type="noConversion"/>
  </si>
  <si>
    <t>Special subject</t>
    <phoneticPr fontId="38" type="noConversion"/>
  </si>
  <si>
    <t>Level of</t>
    <phoneticPr fontId="38" type="noConversion"/>
  </si>
  <si>
    <t>classrooms</t>
    <phoneticPr fontId="38" type="noConversion"/>
  </si>
  <si>
    <t>자료 : 경기도동두천양주교육지원청</t>
    <phoneticPr fontId="3" type="noConversion"/>
  </si>
  <si>
    <t>Source : Dongducheon Yangju office of education</t>
    <phoneticPr fontId="3" type="noConversion"/>
  </si>
  <si>
    <t>주 : 1) 교실은 일반교실, 교과교실, 특별교실, 수준별교실 포함</t>
    <phoneticPr fontId="3" type="noConversion"/>
  </si>
  <si>
    <t>자료 : 「교육기본통계」 한국교육개발원 교육통계센터, 경기도교육청</t>
    <phoneticPr fontId="3" type="noConversion"/>
  </si>
  <si>
    <t>Source : Korean Educational Development Institute, Gyeonggido Office of Education</t>
    <phoneticPr fontId="3" type="noConversion"/>
  </si>
  <si>
    <t xml:space="preserve">      3) 2021년 하위항목 변경 : 정규, 가대용 → 일반교실, 교과교실, 특별교실, 수준별교실</t>
    <phoneticPr fontId="38" type="noConversion"/>
  </si>
  <si>
    <t xml:space="preserve">      4) 2020년 '재취원아수' 항목 삭제</t>
    <phoneticPr fontId="38" type="noConversion"/>
  </si>
  <si>
    <t xml:space="preserve"> Entrants</t>
    <phoneticPr fontId="3" type="noConversion"/>
  </si>
  <si>
    <t>자료 : 경기도교육청, 경기도 『경기통계연보』</t>
    <phoneticPr fontId="3" type="noConversion"/>
  </si>
  <si>
    <t>Source : Gyeonggido Office of Education, The Gyeonggi Statistical Yearbook</t>
    <phoneticPr fontId="3" type="noConversion"/>
  </si>
  <si>
    <t>Unit : number, person, ㎡</t>
  </si>
  <si>
    <t>General High School (Private)</t>
  </si>
  <si>
    <t xml:space="preserve">     3) 교원수는 전임교원만 해당     4) 고용직, 계약직, 기타직 모두 포함(2017년)</t>
    <phoneticPr fontId="5" type="noConversion"/>
  </si>
  <si>
    <t xml:space="preserve">     5) 졸업자현황의 진학자, 취업자, 입대자는 취업통계연보(전년도 12.31.기준) 참고</t>
    <phoneticPr fontId="38" type="noConversion"/>
  </si>
  <si>
    <t>Source : Korean Educational Development Institute, The Center of University Information Disclosure</t>
  </si>
  <si>
    <t>Source : Korea Educational Development Institute</t>
    <phoneticPr fontId="2" type="noConversion"/>
  </si>
  <si>
    <t>종합</t>
    <phoneticPr fontId="38" type="noConversion"/>
  </si>
  <si>
    <t>일시수용
능력인원
T.O</t>
    <phoneticPr fontId="38" type="noConversion"/>
  </si>
  <si>
    <t>자료 : 「교육기본통계」 한국교육개발원 교육통계센터</t>
    <phoneticPr fontId="3" type="noConversion"/>
  </si>
  <si>
    <t>Source : Korean Educational Development Institute</t>
    <phoneticPr fontId="5" type="noConversion"/>
  </si>
  <si>
    <t>종합</t>
    <phoneticPr fontId="5" type="noConversion"/>
  </si>
  <si>
    <t>주 : 1) 인건비, 자료구입비, 기타운영비 합계 (Sum of labor cost, data purchase cost, and other operating cost.)</t>
    <phoneticPr fontId="3" type="noConversion"/>
  </si>
  <si>
    <t>자료 : 평생교육원, 경기도 『경기통계연보』</t>
    <phoneticPr fontId="3" type="noConversion"/>
  </si>
  <si>
    <t>Source : Lifelong Education Center, The Gyeonggi Statistical Yearbook</t>
    <phoneticPr fontId="5" type="noConversion"/>
  </si>
  <si>
    <t>National Folklore</t>
    <phoneticPr fontId="38" type="noConversion"/>
  </si>
  <si>
    <t>cultural heritage</t>
    <phoneticPr fontId="38" type="noConversion"/>
  </si>
  <si>
    <t>National Intangible</t>
    <phoneticPr fontId="38" type="noConversion"/>
  </si>
  <si>
    <t>source : Culture &amp; Sports Dept., The Gyeonggi Statistical Yearbook</t>
    <phoneticPr fontId="2" type="noConversion"/>
  </si>
  <si>
    <t>주 : 민간단체 예술단을 제외한 공립예술단 현황으로 정원기준임.</t>
    <phoneticPr fontId="1" type="noConversion"/>
  </si>
  <si>
    <t xml:space="preserve">      2) 미술관은 등록현황기준 작성     3) 2014년부터 복지관(종합사회복지회관+노인,장애인복지관)현황 기준</t>
    <phoneticPr fontId="1" type="noConversion"/>
  </si>
  <si>
    <t xml:space="preserve">      5) 2021년 '청소년회관(수련관)' 항목 삭제(14-27.청소년 수련시설 표와 중복)</t>
    <phoneticPr fontId="38" type="noConversion"/>
  </si>
  <si>
    <t>지역문화복지시설</t>
    <phoneticPr fontId="3" type="noConversion"/>
  </si>
  <si>
    <t>자료 : 문화체육과, 경기도 『경기통계연보』</t>
    <phoneticPr fontId="3" type="noConversion"/>
  </si>
  <si>
    <t>Source : Ministry of Gender Equality &amp; Family</t>
    <phoneticPr fontId="3" type="noConversion"/>
  </si>
  <si>
    <t>단위 : 개소, ㎡</t>
    <phoneticPr fontId="38" type="noConversion"/>
  </si>
  <si>
    <t>Unit : number, ㎡</t>
    <phoneticPr fontId="38" type="noConversion"/>
  </si>
  <si>
    <t>주 : 1)  2021년 단위 변경(천㎡→㎡)      2) 면적 : 건물연면적임</t>
    <phoneticPr fontId="3" type="noConversion"/>
  </si>
  <si>
    <t>유선방송</t>
    <phoneticPr fontId="5" type="noConversion"/>
  </si>
  <si>
    <t>자료 : 경기도 『경기통계연보』</t>
    <phoneticPr fontId="5" type="noConversion"/>
  </si>
  <si>
    <t>Source : The Gyeonggi Statistical Yearbook</t>
    <phoneticPr fontId="5" type="noConversion"/>
  </si>
  <si>
    <t xml:space="preserve">      2) TV, 라디오, DMB방송     3) 위성방송, IPTV, IPTV콘텐츠제공(CP), 전광판방송</t>
    <phoneticPr fontId="38" type="noConversion"/>
  </si>
  <si>
    <t xml:space="preserve">      4) 2021년 '기타' 항목 추가. 뉴스통신, 잡지, 기타간행물</t>
    <phoneticPr fontId="38" type="noConversion"/>
  </si>
  <si>
    <t>2021</t>
  </si>
  <si>
    <t>설상
경기장</t>
    <phoneticPr fontId="5" type="noConversion"/>
  </si>
  <si>
    <t>Terrestrial 
Broadcasting</t>
    <phoneticPr fontId="38" type="noConversion"/>
  </si>
  <si>
    <r>
      <t>교실수</t>
    </r>
    <r>
      <rPr>
        <vertAlign val="superscript"/>
        <sz val="10"/>
        <color theme="1"/>
        <rFont val="Malgun Gothic Semilight"/>
        <family val="3"/>
        <charset val="129"/>
      </rPr>
      <t>1)</t>
    </r>
    <phoneticPr fontId="3" type="noConversion"/>
  </si>
  <si>
    <r>
      <t>면 적</t>
    </r>
    <r>
      <rPr>
        <vertAlign val="superscript"/>
        <sz val="10"/>
        <color theme="1"/>
        <rFont val="Malgun Gothic Semilight"/>
        <family val="3"/>
        <charset val="129"/>
      </rPr>
      <t>1)</t>
    </r>
    <phoneticPr fontId="3" type="noConversion"/>
  </si>
  <si>
    <r>
      <t>공공 공연장</t>
    </r>
    <r>
      <rPr>
        <vertAlign val="superscript"/>
        <sz val="10"/>
        <color theme="1"/>
        <rFont val="Malgun Gothic Semilight"/>
        <family val="3"/>
        <charset val="129"/>
      </rPr>
      <t>1)</t>
    </r>
    <phoneticPr fontId="3" type="noConversion"/>
  </si>
  <si>
    <r>
      <t>미  술  관</t>
    </r>
    <r>
      <rPr>
        <vertAlign val="superscript"/>
        <sz val="10"/>
        <color theme="1"/>
        <rFont val="Malgun Gothic Semilight"/>
        <family val="3"/>
        <charset val="129"/>
      </rPr>
      <t>2)</t>
    </r>
    <phoneticPr fontId="3" type="noConversion"/>
  </si>
  <si>
    <r>
      <t>시민회관</t>
    </r>
    <r>
      <rPr>
        <vertAlign val="superscript"/>
        <sz val="10"/>
        <color theme="1"/>
        <rFont val="Malgun Gothic Semilight"/>
        <family val="3"/>
        <charset val="129"/>
      </rPr>
      <t>3)</t>
    </r>
    <phoneticPr fontId="3" type="noConversion"/>
  </si>
  <si>
    <r>
      <t>종합사회복지회관</t>
    </r>
    <r>
      <rPr>
        <vertAlign val="superscript"/>
        <sz val="10"/>
        <color theme="1"/>
        <rFont val="Malgun Gothic Semilight"/>
        <family val="3"/>
        <charset val="129"/>
      </rPr>
      <t>3)</t>
    </r>
    <phoneticPr fontId="3" type="noConversion"/>
  </si>
  <si>
    <r>
      <t>13. 사설학원</t>
    </r>
    <r>
      <rPr>
        <b/>
        <vertAlign val="superscript"/>
        <sz val="14"/>
        <color theme="1"/>
        <rFont val="Malgun Gothic Semilight"/>
        <family val="3"/>
        <charset val="129"/>
      </rPr>
      <t>1)</t>
    </r>
    <phoneticPr fontId="2" type="noConversion"/>
  </si>
  <si>
    <r>
      <t>정보</t>
    </r>
    <r>
      <rPr>
        <vertAlign val="superscript"/>
        <sz val="10"/>
        <color theme="1"/>
        <rFont val="Malgun Gothic Semilight"/>
        <family val="3"/>
        <charset val="129"/>
      </rPr>
      <t>2)</t>
    </r>
    <phoneticPr fontId="38" type="noConversion"/>
  </si>
  <si>
    <r>
      <t xml:space="preserve">    학 생 수</t>
    </r>
    <r>
      <rPr>
        <vertAlign val="superscript"/>
        <sz val="10"/>
        <color theme="1"/>
        <rFont val="Malgun Gothic Semilight"/>
        <family val="3"/>
        <charset val="129"/>
      </rPr>
      <t>2)</t>
    </r>
    <phoneticPr fontId="3" type="noConversion"/>
  </si>
  <si>
    <r>
      <t>교  원  수</t>
    </r>
    <r>
      <rPr>
        <vertAlign val="superscript"/>
        <sz val="10"/>
        <color theme="1"/>
        <rFont val="Malgun Gothic Semilight"/>
        <family val="3"/>
        <charset val="129"/>
      </rPr>
      <t>3)</t>
    </r>
    <phoneticPr fontId="3" type="noConversion"/>
  </si>
  <si>
    <r>
      <t>직  원  수</t>
    </r>
    <r>
      <rPr>
        <vertAlign val="superscript"/>
        <sz val="10"/>
        <color theme="1"/>
        <rFont val="Malgun Gothic Semilight"/>
        <family val="3"/>
        <charset val="129"/>
      </rPr>
      <t>4)</t>
    </r>
    <phoneticPr fontId="3" type="noConversion"/>
  </si>
  <si>
    <r>
      <t>졸업 후 상황</t>
    </r>
    <r>
      <rPr>
        <vertAlign val="superscript"/>
        <sz val="10"/>
        <color theme="1"/>
        <rFont val="Malgun Gothic Semilight"/>
        <family val="3"/>
        <charset val="129"/>
      </rPr>
      <t>5)</t>
    </r>
    <phoneticPr fontId="3" type="noConversion"/>
  </si>
  <si>
    <r>
      <t xml:space="preserve">단위 : 개, 명, ㎡ </t>
    </r>
    <r>
      <rPr>
        <vertAlign val="superscript"/>
        <sz val="10"/>
        <color theme="1"/>
        <rFont val="Malgun Gothic Semilight"/>
        <family val="3"/>
        <charset val="129"/>
      </rPr>
      <t>1)</t>
    </r>
    <phoneticPr fontId="3" type="noConversion"/>
  </si>
  <si>
    <r>
      <t>교원수</t>
    </r>
    <r>
      <rPr>
        <vertAlign val="superscript"/>
        <sz val="10"/>
        <color theme="1"/>
        <rFont val="Malgun Gothic Semilight"/>
        <family val="3"/>
        <charset val="129"/>
      </rPr>
      <t>2)</t>
    </r>
    <phoneticPr fontId="38" type="noConversion"/>
  </si>
  <si>
    <r>
      <t>직원수</t>
    </r>
    <r>
      <rPr>
        <vertAlign val="superscript"/>
        <sz val="10"/>
        <color theme="1"/>
        <rFont val="Malgun Gothic Semilight"/>
        <family val="3"/>
        <charset val="129"/>
      </rPr>
      <t>3)</t>
    </r>
    <phoneticPr fontId="38" type="noConversion"/>
  </si>
  <si>
    <r>
      <t>입학자수</t>
    </r>
    <r>
      <rPr>
        <vertAlign val="superscript"/>
        <sz val="10"/>
        <color theme="1"/>
        <rFont val="Malgun Gothic Semilight"/>
        <family val="3"/>
        <charset val="129"/>
      </rPr>
      <t>1)</t>
    </r>
    <phoneticPr fontId="38" type="noConversion"/>
  </si>
  <si>
    <r>
      <t>졸업자수</t>
    </r>
    <r>
      <rPr>
        <vertAlign val="superscript"/>
        <sz val="10"/>
        <color theme="1"/>
        <rFont val="Malgun Gothic Semilight"/>
        <family val="3"/>
        <charset val="129"/>
      </rPr>
      <t>1)</t>
    </r>
    <phoneticPr fontId="3" type="noConversion"/>
  </si>
  <si>
    <r>
      <t>교지면적</t>
    </r>
    <r>
      <rPr>
        <vertAlign val="superscript"/>
        <sz val="10"/>
        <color theme="1"/>
        <rFont val="Malgun Gothic Semilight"/>
        <family val="3"/>
        <charset val="129"/>
      </rPr>
      <t>4)</t>
    </r>
    <phoneticPr fontId="3" type="noConversion"/>
  </si>
  <si>
    <r>
      <t>건물면적</t>
    </r>
    <r>
      <rPr>
        <vertAlign val="superscript"/>
        <sz val="10"/>
        <color theme="1"/>
        <rFont val="Malgun Gothic Semilight"/>
        <family val="3"/>
        <charset val="129"/>
      </rPr>
      <t>5)</t>
    </r>
    <phoneticPr fontId="3" type="noConversion"/>
  </si>
  <si>
    <r>
      <t>교실 수</t>
    </r>
    <r>
      <rPr>
        <vertAlign val="superscript"/>
        <sz val="10"/>
        <color theme="1"/>
        <rFont val="Malgun Gothic Semilight"/>
        <family val="3"/>
        <charset val="129"/>
      </rPr>
      <t>6)</t>
    </r>
    <phoneticPr fontId="3" type="noConversion"/>
  </si>
  <si>
    <r>
      <t>교실 수</t>
    </r>
    <r>
      <rPr>
        <vertAlign val="superscript"/>
        <sz val="10"/>
        <color theme="1"/>
        <rFont val="Malgun Gothic Semilight"/>
        <family val="3"/>
        <charset val="129"/>
      </rPr>
      <t>2)</t>
    </r>
    <phoneticPr fontId="3" type="noConversion"/>
  </si>
  <si>
    <r>
      <t>교원 수</t>
    </r>
    <r>
      <rPr>
        <vertAlign val="superscript"/>
        <sz val="10"/>
        <color theme="1"/>
        <rFont val="Malgun Gothic Semilight"/>
        <family val="3"/>
        <charset val="129"/>
      </rPr>
      <t>1)</t>
    </r>
    <r>
      <rPr>
        <sz val="10"/>
        <color theme="1"/>
        <rFont val="Malgun Gothic Semilight"/>
        <family val="3"/>
        <charset val="129"/>
      </rPr>
      <t xml:space="preserve">
Teachers</t>
    </r>
    <phoneticPr fontId="3" type="noConversion"/>
  </si>
  <si>
    <r>
      <t>직원 수</t>
    </r>
    <r>
      <rPr>
        <vertAlign val="superscript"/>
        <sz val="10"/>
        <color theme="1"/>
        <rFont val="Malgun Gothic Semilight"/>
        <family val="3"/>
        <charset val="129"/>
      </rPr>
      <t>2)</t>
    </r>
    <r>
      <rPr>
        <sz val="10"/>
        <color theme="1"/>
        <rFont val="Malgun Gothic Semilight"/>
        <family val="3"/>
        <charset val="129"/>
      </rPr>
      <t xml:space="preserve"> 
Clerical staffs</t>
    </r>
    <phoneticPr fontId="3" type="noConversion"/>
  </si>
  <si>
    <r>
      <t>교실수</t>
    </r>
    <r>
      <rPr>
        <vertAlign val="superscript"/>
        <sz val="10"/>
        <color theme="1"/>
        <rFont val="Malgun Gothic Semilight"/>
        <family val="3"/>
        <charset val="129"/>
      </rPr>
      <t>3)</t>
    </r>
    <r>
      <rPr>
        <sz val="10"/>
        <color theme="1"/>
        <rFont val="Malgun Gothic Semilight"/>
        <family val="3"/>
        <charset val="129"/>
      </rPr>
      <t xml:space="preserve">
Classrooms</t>
    </r>
    <phoneticPr fontId="3" type="noConversion"/>
  </si>
  <si>
    <r>
      <t>교 원 수</t>
    </r>
    <r>
      <rPr>
        <vertAlign val="superscript"/>
        <sz val="10"/>
        <rFont val="Malgun Gothic Semilight"/>
        <family val="3"/>
        <charset val="129"/>
      </rPr>
      <t>1)</t>
    </r>
    <phoneticPr fontId="5" type="noConversion"/>
  </si>
  <si>
    <r>
      <t>직원수</t>
    </r>
    <r>
      <rPr>
        <vertAlign val="superscript"/>
        <sz val="10"/>
        <rFont val="Malgun Gothic Semilight"/>
        <family val="3"/>
        <charset val="129"/>
      </rPr>
      <t>2)</t>
    </r>
    <phoneticPr fontId="5" type="noConversion"/>
  </si>
  <si>
    <t>주 : 2020년 항목 추가 : 가상체험체육시설(골프·야구), 야구장, 2022년 항목 추가 : 설상경기장, 인공암벽장</t>
    <phoneticPr fontId="38" type="noConversion"/>
  </si>
  <si>
    <r>
      <t>방송사</t>
    </r>
    <r>
      <rPr>
        <vertAlign val="superscript"/>
        <sz val="10"/>
        <rFont val="Malgun Gothic Semilight"/>
        <family val="3"/>
        <charset val="129"/>
      </rPr>
      <t>1)</t>
    </r>
    <r>
      <rPr>
        <sz val="10"/>
        <rFont val="Malgun Gothic Semilight"/>
        <family val="3"/>
        <charset val="129"/>
      </rPr>
      <t xml:space="preserve">  Broadcasting</t>
    </r>
    <phoneticPr fontId="5" type="noConversion"/>
  </si>
  <si>
    <r>
      <t>지상파방송</t>
    </r>
    <r>
      <rPr>
        <vertAlign val="superscript"/>
        <sz val="10"/>
        <rFont val="Malgun Gothic Semilight"/>
        <family val="3"/>
        <charset val="129"/>
      </rPr>
      <t>2)</t>
    </r>
    <phoneticPr fontId="5" type="noConversion"/>
  </si>
  <si>
    <r>
      <t>기타</t>
    </r>
    <r>
      <rPr>
        <vertAlign val="superscript"/>
        <sz val="10"/>
        <rFont val="Malgun Gothic Semilight"/>
        <family val="3"/>
        <charset val="129"/>
      </rPr>
      <t>3)</t>
    </r>
    <phoneticPr fontId="5" type="noConversion"/>
  </si>
  <si>
    <r>
      <t>기타</t>
    </r>
    <r>
      <rPr>
        <vertAlign val="superscript"/>
        <sz val="10"/>
        <rFont val="Malgun Gothic Semilight"/>
        <family val="3"/>
        <charset val="129"/>
      </rPr>
      <t>4)</t>
    </r>
    <phoneticPr fontId="38" type="noConversion"/>
  </si>
  <si>
    <t>주 : 1) 정규교원 및 기간제 교원, 휴직 교원 포함(퇴직 교원 및 강사 제외)   2) 학교회계직은 사무직원수에서 제외</t>
    <phoneticPr fontId="38" type="noConversion"/>
  </si>
  <si>
    <t>school buildings</t>
    <phoneticPr fontId="3" type="noConversion"/>
  </si>
  <si>
    <t xml:space="preserve">         삭제, '남,녀' 항목 추가     2) 정규교원 및 기간제 교원, 휴직 교원 포함(퇴직 교원 및 강사 제외)</t>
    <phoneticPr fontId="3" type="noConversion"/>
  </si>
  <si>
    <t xml:space="preserve">       3) 학교회계직은 사무직원수에서 제외     4) 교지면적은 교사대지와 체육장의 합계</t>
    <phoneticPr fontId="38" type="noConversion"/>
  </si>
  <si>
    <t xml:space="preserve">     5) 건물은 보통 및 특별교실, 관리실, 기타의 합계</t>
    <phoneticPr fontId="38" type="noConversion"/>
  </si>
  <si>
    <t xml:space="preserve">     6) 교실수는 2015년부터 일반교실/교과교실/특별교실/수준별교실을 합한 자료임.   </t>
    <phoneticPr fontId="3" type="noConversion"/>
  </si>
  <si>
    <t xml:space="preserve">      3) 학교회계직은 사무직원수에서 제외     4) 교지면적은 교사대지와 체육장의 합계</t>
    <phoneticPr fontId="38" type="noConversion"/>
  </si>
  <si>
    <t xml:space="preserve">      5) 건물은 보통 및 특별교실, 관리실, 기타의 합계        </t>
    <phoneticPr fontId="38" type="noConversion"/>
  </si>
  <si>
    <t xml:space="preserve">      6) 교실수는 2015년부터 일반교실/교과교실/특별교실/수준별교실을 합한 자료임.   </t>
    <phoneticPr fontId="3" type="noConversion"/>
  </si>
  <si>
    <t xml:space="preserve">     3) 학교회계직은 사무직원수에서 제외     4) 교지면적은 교사대지와 체육장의 합계</t>
    <phoneticPr fontId="38" type="noConversion"/>
  </si>
  <si>
    <t xml:space="preserve">         삭제, '남,녀' 항목 추가      2) 정규교원 및 기간제 교원, 휴직 교원 포함(퇴직 교원 및 강사 제외)</t>
    <phoneticPr fontId="5" type="noConversion"/>
  </si>
  <si>
    <t xml:space="preserve">      6) 교실수는 2015년부터 일반교실/교과교실/특별교실/수준별교실을 합한 자료임.   </t>
    <phoneticPr fontId="5" type="noConversion"/>
  </si>
  <si>
    <t xml:space="preserve">         상황'→'졸업자수' 변경 및  하위항목 '진학자' 삭제, '남,녀' 항목 추가  </t>
    <phoneticPr fontId="38" type="noConversion"/>
  </si>
  <si>
    <t xml:space="preserve">      2) 정규교원 및 기간제 교원, 휴직 교원 포함(퇴직 교원 및 강사 제외)      3) 학교회계직은 사무직원수에서 제외</t>
    <phoneticPr fontId="3" type="noConversion"/>
  </si>
  <si>
    <t xml:space="preserve">      4) 교지면적은 교사대지와 체육장의 합계      5) 건물은 보통 및 특별교실, 관리실, 기타의 합계</t>
    <phoneticPr fontId="3" type="noConversion"/>
  </si>
  <si>
    <t xml:space="preserve">         '졸업후상황'→'졸업자수' 변경 및 하위항목 '진학자' 삭제, '남,녀' 항목 추가     </t>
    <phoneticPr fontId="38" type="noConversion"/>
  </si>
  <si>
    <t xml:space="preserve">      2) 정규교원 및 기간제 교원, 휴직 교원 포함(퇴직 교원 및 강사 제외)     3) 학교회계직은 사무직원수에서 제외     </t>
    <phoneticPr fontId="5" type="noConversion"/>
  </si>
  <si>
    <t xml:space="preserve">      '졸업후상황' → '졸업자수' 변경 및  하위항목 '진학자' 삭제, '남,녀' 항목 추가     </t>
    <phoneticPr fontId="38" type="noConversion"/>
  </si>
  <si>
    <t xml:space="preserve">      2) 정규교원 및 기간제 교원, 휴직 교원 포함(퇴직 교원 및 강사 제외)     3) 학교회계직은 사무직원수에서 제외    </t>
    <phoneticPr fontId="5" type="noConversion"/>
  </si>
  <si>
    <t xml:space="preserve">      4) 교지면적은 교사대지와 체육장의 합계 5) 건물은 보통 및 특별교실, 관리실, 기타의 합계        </t>
    <phoneticPr fontId="38" type="noConversion"/>
  </si>
  <si>
    <t xml:space="preserve">      2) 정규교원 및 기간제 교원, 휴직 교원 포함(퇴직 교원 및 강사 제외)     3) 학교회계직은 사무직원수에서 제외     </t>
    <phoneticPr fontId="38" type="noConversion"/>
  </si>
  <si>
    <t xml:space="preserve">     4) 교지면적은 교사대지와 체육장의 합계     5) 건물은 보통 및 특별교실, 관리실, 기타의 합계       </t>
    <phoneticPr fontId="5" type="noConversion"/>
  </si>
  <si>
    <t xml:space="preserve">     6) 교실수는 2015년부터 일반교실/교과교실/특별교실/수준별교실을 합한 자료임.   </t>
    <phoneticPr fontId="5" type="noConversion"/>
  </si>
  <si>
    <t>Depart-
ments</t>
    <phoneticPr fontId="5" type="noConversion"/>
  </si>
  <si>
    <t xml:space="preserve">자료 : 「교육기본통계」, 「교육기관(고등교육기관 및 직업계고) 졸업자 취업통계」 한국교육개발원 교육통계센터, </t>
    <phoneticPr fontId="3" type="noConversion"/>
  </si>
  <si>
    <r>
      <t xml:space="preserve">          「교사(</t>
    </r>
    <r>
      <rPr>
        <sz val="9"/>
        <color theme="1"/>
        <rFont val="Gulim"/>
        <family val="3"/>
        <charset val="129"/>
      </rPr>
      <t>校舍</t>
    </r>
    <r>
      <rPr>
        <sz val="9"/>
        <color theme="1"/>
        <rFont val="Malgun Gothic Semilight"/>
        <family val="3"/>
        <charset val="129"/>
      </rPr>
      <t>)시설 확보 현황」 대학정보공시센터</t>
    </r>
    <phoneticPr fontId="5" type="noConversion"/>
  </si>
  <si>
    <t xml:space="preserve">          (2019년도부터 재적학생에 학사학위취득유예생 포함)</t>
    <phoneticPr fontId="5" type="noConversion"/>
  </si>
  <si>
    <t>자료 : 「교육기본통계」</t>
    <phoneticPr fontId="2" type="noConversion"/>
  </si>
  <si>
    <t>취  학  대  상  자</t>
    <phoneticPr fontId="3" type="noConversion"/>
  </si>
  <si>
    <t>Children</t>
    <phoneticPr fontId="3" type="noConversion"/>
  </si>
  <si>
    <t>Admission of Freshmen(Cont'd)</t>
    <phoneticPr fontId="3" type="noConversion"/>
  </si>
  <si>
    <t>12. 적령아동 취학 (입학상황) (2-2)</t>
    <phoneticPr fontId="3" type="noConversion"/>
  </si>
  <si>
    <t>12. 적령아동 취학 (입학상황) (2-1)</t>
    <phoneticPr fontId="3" type="noConversion"/>
  </si>
  <si>
    <t>취    학    자</t>
    <phoneticPr fontId="3" type="noConversion"/>
  </si>
  <si>
    <t>Enrollments</t>
    <phoneticPr fontId="3" type="noConversion"/>
  </si>
  <si>
    <t>적   령   아   동
Childern of scholling age</t>
    <phoneticPr fontId="3" type="noConversion"/>
  </si>
  <si>
    <t>남
Male</t>
    <phoneticPr fontId="3" type="noConversion"/>
  </si>
  <si>
    <t>여
Female</t>
    <phoneticPr fontId="3" type="noConversion"/>
  </si>
  <si>
    <t>유예 및 과령아동
Childern over schooling age</t>
    <phoneticPr fontId="3" type="noConversion"/>
  </si>
  <si>
    <t>조기입학신청자
Applicant for earlier entrants</t>
    <phoneticPr fontId="3" type="noConversion"/>
  </si>
  <si>
    <t>적   령   아   동                
Childern of  scholling age</t>
    <phoneticPr fontId="3" type="noConversion"/>
  </si>
  <si>
    <t>유예 및 과령아동              
Childern over schooling age</t>
    <phoneticPr fontId="3" type="noConversion"/>
  </si>
  <si>
    <t>조기입학자      
Applicant for earlier entrants</t>
    <phoneticPr fontId="3" type="noConversion"/>
  </si>
  <si>
    <t>학    원    수</t>
    <phoneticPr fontId="1" type="noConversion"/>
  </si>
  <si>
    <t>Number of institutions</t>
    <phoneticPr fontId="40" type="noConversion"/>
  </si>
  <si>
    <t>Compre-
hensive</t>
    <phoneticPr fontId="38" type="noConversion"/>
  </si>
  <si>
    <t xml:space="preserve">주 :  1) 2020년 통계표 제목 변경, 세부항목 삭제(강사수, 독서실 및 하위항목), 항목 변경(정원→일시수용능력인원, </t>
    <phoneticPr fontId="38" type="noConversion"/>
  </si>
  <si>
    <t xml:space="preserve">           강의실→교수학습공간), 항목순서 변경(종합)       </t>
    <phoneticPr fontId="38" type="noConversion"/>
  </si>
  <si>
    <t xml:space="preserve">       2) 2022.4.1.기준 항목 추가     3) 강의실, 실습실, 실습장, 음악실, 무용실, 작업실, 열람실   </t>
    <phoneticPr fontId="38" type="noConversion"/>
  </si>
  <si>
    <t>Compre-
hensive</t>
    <phoneticPr fontId="5" type="noConversion"/>
  </si>
  <si>
    <r>
      <t>교수학습공간</t>
    </r>
    <r>
      <rPr>
        <vertAlign val="superscript"/>
        <sz val="10"/>
        <color theme="1"/>
        <rFont val="Malgun Gothic Semilight"/>
        <family val="3"/>
        <charset val="129"/>
      </rPr>
      <t xml:space="preserve">3)
</t>
    </r>
    <r>
      <rPr>
        <sz val="10"/>
        <color theme="1"/>
        <rFont val="Malgun Gothic Semilight"/>
        <family val="3"/>
        <charset val="129"/>
      </rPr>
      <t>Class-
rooms</t>
    </r>
    <phoneticPr fontId="2" type="noConversion"/>
  </si>
  <si>
    <t>Freedom Protection Museum</t>
    <phoneticPr fontId="2" type="noConversion"/>
  </si>
  <si>
    <t>Year
&amp;
Museum</t>
    <phoneticPr fontId="2" type="noConversion"/>
  </si>
  <si>
    <t>연별
및
박물관별</t>
    <phoneticPr fontId="2" type="noConversion"/>
  </si>
  <si>
    <t>자료 : 문화체육과, 경기도 『경기통계연보』</t>
    <phoneticPr fontId="2" type="noConversion"/>
  </si>
  <si>
    <t>Children's Museum of Northern Gyeonggido Province Museum</t>
    <phoneticPr fontId="2" type="noConversion"/>
  </si>
  <si>
    <t>상임
Permanent</t>
    <phoneticPr fontId="5" type="noConversion"/>
  </si>
  <si>
    <t>창단일
Date of
organization</t>
    <phoneticPr fontId="5" type="noConversion"/>
  </si>
  <si>
    <t>비상임
Temporary</t>
    <phoneticPr fontId="5" type="noConversion"/>
  </si>
  <si>
    <t>Art Performing Organizations(Cont'd)</t>
    <phoneticPr fontId="5" type="noConversion"/>
  </si>
  <si>
    <t>17. 예 술 단 (2-2)</t>
    <phoneticPr fontId="5" type="noConversion"/>
  </si>
  <si>
    <t>17. 예 술 단 (2-1)</t>
    <phoneticPr fontId="5" type="noConversion"/>
  </si>
  <si>
    <t>주 : 1) 공공공연장은 지자체에서 건립한 공연장으로 문예회관 포함. 공공공연장은 건립건물, 공연장 수는 그안의 극장</t>
    <phoneticPr fontId="62" type="noConversion"/>
  </si>
  <si>
    <t>싸이클
경기장        Velodrome</t>
    <phoneticPr fontId="3" type="noConversion"/>
  </si>
  <si>
    <t>투기체육관        
Physical
match</t>
    <phoneticPr fontId="1" type="noConversion"/>
  </si>
  <si>
    <t>사격장
Shooting
Range</t>
    <phoneticPr fontId="5" type="noConversion"/>
  </si>
  <si>
    <t>수영장  
Swimming pools</t>
    <phoneticPr fontId="1" type="noConversion"/>
  </si>
  <si>
    <t>육상 경기장  
Track and field Stadium</t>
    <phoneticPr fontId="3" type="noConversion"/>
  </si>
  <si>
    <t>간이운동장
(동네 
체육시설)
Playground</t>
    <phoneticPr fontId="1" type="noConversion"/>
  </si>
  <si>
    <t>가. 공공체육시설 (2-1)</t>
    <phoneticPr fontId="5" type="noConversion"/>
  </si>
  <si>
    <t>Public Sports Facilities</t>
    <phoneticPr fontId="5" type="noConversion"/>
  </si>
  <si>
    <t>Public Sports Facilities(Cont'd)</t>
    <phoneticPr fontId="5" type="noConversion"/>
  </si>
  <si>
    <t>Sports Facilities</t>
    <phoneticPr fontId="5" type="noConversion"/>
  </si>
  <si>
    <t>Public sports facilities</t>
    <phoneticPr fontId="5" type="noConversion"/>
  </si>
  <si>
    <t>공      공      체      육      시      설</t>
    <phoneticPr fontId="5" type="noConversion"/>
  </si>
  <si>
    <t>가. 공공체육시설 (2-2)</t>
    <phoneticPr fontId="5" type="noConversion"/>
  </si>
  <si>
    <t>19. 체 육 시 설 (3-2)</t>
    <phoneticPr fontId="5" type="noConversion"/>
  </si>
  <si>
    <t>19. 체 육 시 설 (3-1)</t>
    <phoneticPr fontId="1" type="noConversion"/>
  </si>
  <si>
    <t>19. 체 육 시 설(3-3)</t>
    <phoneticPr fontId="1" type="noConversion"/>
  </si>
  <si>
    <t xml:space="preserve"> 수영장  
Swim-
ming Pool</t>
    <phoneticPr fontId="5" type="noConversion"/>
  </si>
  <si>
    <t>승마장 
Eque-
strian
field</t>
    <phoneticPr fontId="1" type="noConversion"/>
  </si>
  <si>
    <t>체육
도장 
Exercise
facility</t>
    <phoneticPr fontId="5" type="noConversion"/>
  </si>
  <si>
    <t>인공
암벽장
Sports climbing</t>
    <phoneticPr fontId="5" type="noConversion"/>
  </si>
  <si>
    <t>체육
교습
Sports lesson</t>
    <phoneticPr fontId="5" type="noConversion"/>
  </si>
  <si>
    <r>
      <t xml:space="preserve">등록체육시설
</t>
    </r>
    <r>
      <rPr>
        <sz val="9"/>
        <rFont val="Malgun Gothic Semilight"/>
        <family val="3"/>
        <charset val="129"/>
      </rPr>
      <t>Registered sports facilities</t>
    </r>
    <phoneticPr fontId="5" type="noConversion"/>
  </si>
  <si>
    <t xml:space="preserve">주 : 1) 2021년 '방송사' 하위항목 변경(지상파방송, 케이블TV, 라디오, 기타 → 지상파방송, 유선방송, </t>
    <phoneticPr fontId="38" type="noConversion"/>
  </si>
  <si>
    <t xml:space="preserve">         방송채널사용사업, 기타)</t>
    <phoneticPr fontId="5" type="noConversion"/>
  </si>
  <si>
    <t xml:space="preserve">주 : 1) 2022년 단위 변경(천㎡→㎡), '입학자수' 내 '남,녀' 항목 추가, '졸업후상황'→'졸업자수' 변경 및  하위항목 '진학자' </t>
    <phoneticPr fontId="38" type="noConversion"/>
  </si>
  <si>
    <t xml:space="preserve">주 : 1) 2022년 단위 변경(천㎡→㎡), '입학자수' 내 '남,녀' 항목 추가, '졸업후상황'→'졸업자수' 변경 및 하위항목 '진학자' </t>
    <phoneticPr fontId="38" type="noConversion"/>
  </si>
  <si>
    <t>주 : 1) 2022년 단위 변경(천㎡→㎡), '입학상황' → '입학자수' 변경 및 하위항목 '입학정원' 삭제, '남,녀' 항목 추가, '졸업후</t>
    <phoneticPr fontId="38" type="noConversion"/>
  </si>
  <si>
    <t>주 : 1) 2022년 단위 변경(천㎡→㎡), '입학상황' → '입학자수' 변경 및 하위항목 '입학정원' 삭제, '남,녀' 항목 추가,</t>
    <phoneticPr fontId="38" type="noConversion"/>
  </si>
  <si>
    <t xml:space="preserve">주 : 1) 2022년 단위 변경(천㎡→㎡), '입학상황' → '입학자수' 변경 및 하위항목 '입학정원' 삭제, '남,녀' 항목 추가, </t>
    <phoneticPr fontId="38" type="noConversion"/>
  </si>
  <si>
    <t>입학자현황
Admission of freshmen</t>
    <phoneticPr fontId="2" type="noConversion"/>
  </si>
  <si>
    <t>동양대학교
동두천
캠퍼스</t>
    <phoneticPr fontId="5" type="noConversion"/>
  </si>
  <si>
    <t>교향악단
Municipal symphony orchestra</t>
    <phoneticPr fontId="5" type="noConversion"/>
  </si>
  <si>
    <t>국 악 단
Korean classical orchestra</t>
    <phoneticPr fontId="5" type="noConversion"/>
  </si>
  <si>
    <t>합창단
Choral groups</t>
    <phoneticPr fontId="5" type="noConversion"/>
  </si>
  <si>
    <t>인문사회·자연</t>
    <phoneticPr fontId="2" type="noConversion"/>
  </si>
  <si>
    <t>전문입시컨설팅</t>
    <phoneticPr fontId="2" type="noConversion"/>
  </si>
  <si>
    <t>Private Institutes</t>
    <phoneticPr fontId="40" type="noConversion"/>
  </si>
  <si>
    <t>단위 : 개별</t>
    <phoneticPr fontId="5" type="noConversion"/>
  </si>
  <si>
    <t>libraries
(개)</t>
    <phoneticPr fontId="5" type="noConversion"/>
  </si>
  <si>
    <t>Seats
(개)</t>
    <phoneticPr fontId="5" type="noConversion"/>
  </si>
  <si>
    <t>Books
(권)</t>
    <phoneticPr fontId="5" type="noConversion"/>
  </si>
  <si>
    <t>Non-books
(점)</t>
    <phoneticPr fontId="5" type="noConversion"/>
  </si>
  <si>
    <t>visitors
(명)</t>
    <phoneticPr fontId="5" type="noConversion"/>
  </si>
  <si>
    <t xml:space="preserve"> library
collections
(권)</t>
    <phoneticPr fontId="5" type="noConversion"/>
  </si>
  <si>
    <t>직원 수   Staffs (명)</t>
    <phoneticPr fontId="5" type="noConversion"/>
  </si>
  <si>
    <t>Male
(명)</t>
    <phoneticPr fontId="5" type="noConversion"/>
  </si>
  <si>
    <t>Female
(명)</t>
    <phoneticPr fontId="5" type="noConversion"/>
  </si>
  <si>
    <t>Budget
(천원)</t>
    <phoneticPr fontId="5" type="noConversion"/>
  </si>
  <si>
    <r>
      <t xml:space="preserve">총 예산 </t>
    </r>
    <r>
      <rPr>
        <vertAlign val="superscript"/>
        <sz val="10"/>
        <color theme="1"/>
        <rFont val="Malgun Gothic Semilight"/>
        <family val="3"/>
        <charset val="129"/>
      </rPr>
      <t>1)</t>
    </r>
    <phoneticPr fontId="5" type="noConversion"/>
  </si>
  <si>
    <t>2023</t>
    <phoneticPr fontId="3" type="noConversion"/>
  </si>
  <si>
    <t>2022</t>
  </si>
  <si>
    <t>기타교실</t>
    <phoneticPr fontId="38" type="noConversion"/>
  </si>
  <si>
    <t>Other</t>
    <phoneticPr fontId="38" type="noConversion"/>
  </si>
  <si>
    <t>한북대학교</t>
    <phoneticPr fontId="5" type="noConversion"/>
  </si>
  <si>
    <t>동양대학교 
제2캠퍼스</t>
    <phoneticPr fontId="5" type="noConversion"/>
  </si>
  <si>
    <t xml:space="preserve">주 : 1)  단위 변경(㎡ 삭제)      2) 학생수 : 조사기준일 당시 재학생 + 휴학생 + 학사학위취득유예생 </t>
    <phoneticPr fontId="38" type="noConversion"/>
  </si>
  <si>
    <t>연별
대학별</t>
    <phoneticPr fontId="3" type="noConversion"/>
  </si>
  <si>
    <t>Year &amp;
University</t>
    <phoneticPr fontId="3" type="noConversion"/>
  </si>
  <si>
    <t>Unit : item specific</t>
    <phoneticPr fontId="5" type="noConversion"/>
  </si>
  <si>
    <t>Korea Heritage</t>
    <phoneticPr fontId="1" type="noConversion"/>
  </si>
  <si>
    <t>단위 : 건</t>
    <phoneticPr fontId="38" type="noConversion"/>
  </si>
  <si>
    <t>Unit : number</t>
    <phoneticPr fontId="38" type="noConversion"/>
  </si>
  <si>
    <t>총계</t>
    <phoneticPr fontId="1" type="noConversion"/>
  </si>
  <si>
    <t xml:space="preserve">등록문화유산  Registered cultural heritage </t>
    <phoneticPr fontId="38" type="noConversion"/>
  </si>
  <si>
    <t>연  별</t>
    <phoneticPr fontId="38" type="noConversion"/>
  </si>
  <si>
    <t>국가지정문화유산   State-designated heritage</t>
  </si>
  <si>
    <t>시도지정문화유산  City·Province-designated heritage</t>
  </si>
  <si>
    <t>문화유산자료</t>
  </si>
  <si>
    <t>국보</t>
    <phoneticPr fontId="38" type="noConversion"/>
  </si>
  <si>
    <t>보물</t>
    <phoneticPr fontId="38" type="noConversion"/>
  </si>
  <si>
    <t>사적</t>
    <phoneticPr fontId="38" type="noConversion"/>
  </si>
  <si>
    <t>명승</t>
    <phoneticPr fontId="38" type="noConversion"/>
  </si>
  <si>
    <t>국가무형문화유산</t>
  </si>
  <si>
    <t>국가민속문화유산</t>
  </si>
  <si>
    <t>시도유형문화유산</t>
  </si>
  <si>
    <t>시도무형문화유산</t>
  </si>
  <si>
    <t>시도 기념물</t>
    <phoneticPr fontId="38" type="noConversion"/>
  </si>
  <si>
    <t>시도민속문화유산</t>
  </si>
  <si>
    <t>Cultural</t>
  </si>
  <si>
    <t xml:space="preserve"> National</t>
  </si>
  <si>
    <t>Historic</t>
    <phoneticPr fontId="38" type="noConversion"/>
  </si>
  <si>
    <t xml:space="preserve">Natural </t>
  </si>
  <si>
    <t xml:space="preserve">  Tangible</t>
    <phoneticPr fontId="38" type="noConversion"/>
  </si>
  <si>
    <t xml:space="preserve"> Intangible</t>
    <phoneticPr fontId="5" type="noConversion"/>
  </si>
  <si>
    <t>Folklore</t>
  </si>
  <si>
    <t>heritage</t>
    <phoneticPr fontId="38" type="noConversion"/>
  </si>
  <si>
    <t>Total</t>
    <phoneticPr fontId="38" type="noConversion"/>
  </si>
  <si>
    <t>treasure</t>
    <phoneticPr fontId="38" type="noConversion"/>
  </si>
  <si>
    <t>site</t>
    <phoneticPr fontId="38" type="noConversion"/>
  </si>
  <si>
    <t>monument</t>
    <phoneticPr fontId="38" type="noConversion"/>
  </si>
  <si>
    <t>cultural heritage</t>
    <phoneticPr fontId="5" type="noConversion"/>
  </si>
  <si>
    <t>Monument</t>
    <phoneticPr fontId="1" type="noConversion"/>
  </si>
  <si>
    <t>material</t>
    <phoneticPr fontId="38" type="noConversion"/>
  </si>
  <si>
    <t>2023</t>
    <phoneticPr fontId="1" type="noConversion"/>
  </si>
  <si>
    <t>자료 : 경기통계연보</t>
    <phoneticPr fontId="1" type="noConversion"/>
  </si>
  <si>
    <t>source : Culture &amp; Sports Dept., The Gyeonggi Statistical Yearbook</t>
    <phoneticPr fontId="1" type="noConversion"/>
  </si>
  <si>
    <t>baseball park</t>
    <phoneticPr fontId="62" type="noConversion"/>
  </si>
  <si>
    <t>야구장
baseball
park</t>
    <phoneticPr fontId="5" type="noConversion"/>
  </si>
  <si>
    <t>단위 : 개소</t>
    <phoneticPr fontId="27" type="noConversion"/>
  </si>
  <si>
    <t>Unit : number</t>
    <phoneticPr fontId="27" type="noConversion"/>
  </si>
  <si>
    <t>자료 : 여성가족부</t>
    <phoneticPr fontId="3" type="noConversion"/>
  </si>
  <si>
    <t>Cable 
Broadcating</t>
    <phoneticPr fontId="38" type="noConversion"/>
  </si>
  <si>
    <t>방송채널
사용사업</t>
    <phoneticPr fontId="38" type="noConversion"/>
  </si>
  <si>
    <t>Program
Provider</t>
    <phoneticPr fontId="38" type="noConversion"/>
  </si>
  <si>
    <t>단위 : 개,명</t>
    <phoneticPr fontId="3" type="noConversion"/>
  </si>
  <si>
    <t>Unit : Number,Person</t>
    <phoneticPr fontId="3" type="noConversion"/>
  </si>
  <si>
    <t>…</t>
    <phoneticPr fontId="3" type="noConversion"/>
  </si>
  <si>
    <t>Elementary Schools</t>
  </si>
  <si>
    <t>Middle Schools
(National, Public, Private)</t>
  </si>
  <si>
    <t>General High Schools
(National, Public, Private)</t>
  </si>
  <si>
    <t>Specialized &amp; Specialist-purpose High School
(National, Public, Private)</t>
  </si>
  <si>
    <r>
      <t xml:space="preserve">단위 : 개, 명,c </t>
    </r>
    <r>
      <rPr>
        <vertAlign val="superscript"/>
        <sz val="10"/>
        <color theme="1"/>
        <rFont val="Malgun Gothic Semilight"/>
        <family val="3"/>
        <charset val="129"/>
      </rPr>
      <t>1)</t>
    </r>
    <phoneticPr fontId="3" type="noConversion"/>
  </si>
  <si>
    <t>Unit : number, person, ㎡</t>
    <phoneticPr fontId="3" type="noConversion"/>
  </si>
  <si>
    <t>Interna-
tional
practical
affairs</t>
    <phoneticPr fontId="2" type="noConversion"/>
  </si>
  <si>
    <t>Year</t>
    <phoneticPr fontId="5" type="noConversion"/>
  </si>
  <si>
    <t>Treasure</t>
    <phoneticPr fontId="38" type="noConversion"/>
  </si>
  <si>
    <t xml:space="preserve"> site</t>
    <phoneticPr fontId="38" type="noConversion"/>
  </si>
  <si>
    <t>Scenic</t>
    <phoneticPr fontId="5" type="noConversion"/>
  </si>
  <si>
    <t>주:   1) 「국가유산기본법」('23.5.16.) 제정에 따라 '문화재' 용어 변경</t>
    <phoneticPr fontId="38" type="noConversion"/>
  </si>
  <si>
    <t>국가등록문화유산</t>
    <phoneticPr fontId="5" type="noConversion"/>
  </si>
  <si>
    <t>State-registered cultural heritage</t>
  </si>
  <si>
    <t>시도등록문화유산</t>
    <phoneticPr fontId="5" type="noConversion"/>
  </si>
  <si>
    <t>CityㆍProvince-registered cultural heritage</t>
  </si>
  <si>
    <t xml:space="preserve">- 지정문화재→지정유산, 등록문화재→등록문화유산,  무형문화재→무형유산, 민속문화재→민속문화유산, </t>
    <phoneticPr fontId="5" type="noConversion"/>
  </si>
  <si>
    <t xml:space="preserve">  유형문화재→유형문화유산, 시도기념물→시도기념물 및 시도자연유산, 문화재자료→문화유산자료 및 자연유산자료</t>
    <phoneticPr fontId="5" type="noConversion"/>
  </si>
  <si>
    <t>지정문화유산</t>
    <phoneticPr fontId="5" type="noConversion"/>
  </si>
  <si>
    <t>Designated cultural heritage</t>
  </si>
  <si>
    <t>-</t>
    <phoneticPr fontId="3" type="noConversion"/>
  </si>
  <si>
    <t xml:space="preserve">Professional College Admissions Consulting </t>
    <phoneticPr fontId="5" type="noConversion"/>
  </si>
  <si>
    <t>checked out in current year(권)</t>
    <phoneticPr fontId="5" type="noConversion"/>
  </si>
  <si>
    <t>16. 국가유산</t>
    <phoneticPr fontId="1" type="noConversion"/>
  </si>
  <si>
    <t xml:space="preserve">         수를 말함(예:공공공연장 1(경기도 문화의 전당) 내 공연장 수 3(행복한대극장, 아늑한소극장, 신나는 야외음악당))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</si>
</sst>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#,##0;[Red]#,##0"/>
    <numFmt numFmtId="179" formatCode="#,##0.0"/>
    <numFmt numFmtId="180" formatCode="_ * #,##0.00_ ;_ * \-#,##0.00_ ;_ * &quot;-&quot;_ ;_ @_ "/>
    <numFmt numFmtId="181" formatCode="??"/>
    <numFmt numFmtId="182" formatCode="???"/>
    <numFmt numFmtId="183" formatCode="??,???"/>
    <numFmt numFmtId="184" formatCode="?,???"/>
    <numFmt numFmtId="185" formatCode="?"/>
    <numFmt numFmtId="186" formatCode="???,???"/>
    <numFmt numFmtId="187" formatCode="?0;\-?0;\-"/>
    <numFmt numFmtId="188" formatCode="0;\-0;\-"/>
    <numFmt numFmtId="189" formatCode="??0;\-??0;\-"/>
    <numFmt numFmtId="190" formatCode="0.0%"/>
    <numFmt numFmtId="191" formatCode="0_ "/>
    <numFmt numFmtId="192" formatCode="_ * #,##0.00_ ;_ * \-#,##0.00_ ;_ * &quot;-&quot;??_ ;_ @_ "/>
    <numFmt numFmtId="193" formatCode="&quot;₩&quot;#,##0.00;[Red]&quot;₩&quot;\-#,##0.00"/>
    <numFmt numFmtId="194" formatCode="_ &quot;₩&quot;* #,##0_ ;_ &quot;₩&quot;* \-#,##0_ ;_ &quot;₩&quot;* &quot;-&quot;_ ;_ @_ "/>
    <numFmt numFmtId="195" formatCode="&quot;$&quot;#,##0_);[Red]\(&quot;$&quot;#,##0\)"/>
    <numFmt numFmtId="196" formatCode="&quot;₩&quot;#,##0;[Red]&quot;₩&quot;\-#,##0"/>
    <numFmt numFmtId="197" formatCode="_ &quot;₩&quot;* #,##0.00_ ;_ &quot;₩&quot;* \-#,##0.00_ ;_ &quot;₩&quot;* &quot;-&quot;??_ ;_ @_ "/>
    <numFmt numFmtId="198" formatCode="&quot;$&quot;#,##0.00_);[Red]\(&quot;$&quot;#,##0.00\)"/>
    <numFmt numFmtId="199" formatCode="#,##0;[Red]&quot;-&quot;#,##0"/>
    <numFmt numFmtId="200" formatCode="#,##0.00;[Red]&quot;-&quot;#,##0.00"/>
    <numFmt numFmtId="201" formatCode="yyyy\-mm\-dd\ hh:mm:ss\.ss"/>
    <numFmt numFmtId="202" formatCode="#,##0;\-#,##0;&quot;-&quot;"/>
    <numFmt numFmtId="203" formatCode="#,##0;\-#,##0;&quot;-&quot;;@"/>
    <numFmt numFmtId="204" formatCode="#,##0,"/>
    <numFmt numFmtId="205" formatCode="#,##0,\ ;\-#,##0,\ ;&quot;-&quot;\ "/>
    <numFmt numFmtId="206" formatCode="#,##0,\ \ ;\-#,##0,\ \ ;&quot;-&quot;\ \ "/>
    <numFmt numFmtId="207" formatCode="#,##0,;\-#,##0,;&quot;-&quot;"/>
    <numFmt numFmtId="208" formatCode="#,##0,;\-#,##0,;&quot;-&quot;;@"/>
    <numFmt numFmtId="209" formatCode="_-* #,##0_-;\-* #,##0_-;_-* \-_-;_-@_-"/>
    <numFmt numFmtId="210" formatCode="#,###,"/>
    <numFmt numFmtId="211" formatCode="0.0"/>
    <numFmt numFmtId="212" formatCode="0_);[Red]\(0\)"/>
  </numFmts>
  <fonts count="93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sz val="8"/>
      <name val="바탕체"/>
      <family val="1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"/>
      <name val="돋움"/>
      <family val="3"/>
      <charset val="129"/>
    </font>
    <font>
      <sz val="7"/>
      <name val="바탕체"/>
      <family val="1"/>
      <charset val="129"/>
    </font>
    <font>
      <sz val="12"/>
      <name val="굴림체"/>
      <family val="3"/>
      <charset val="129"/>
    </font>
    <font>
      <sz val="11"/>
      <color indexed="8"/>
      <name val="맑은 고딕"/>
      <family val="2"/>
      <scheme val="minor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1"/>
      <color rgb="FF000000"/>
      <name val="돋움"/>
      <family val="3"/>
      <charset val="129"/>
    </font>
    <font>
      <sz val="12"/>
      <color rgb="FF000000"/>
      <name val="바탕체"/>
      <family val="1"/>
      <charset val="129"/>
    </font>
    <font>
      <sz val="8"/>
      <name val="맑은 고딕"/>
      <family val="2"/>
      <charset val="129"/>
      <scheme val="minor"/>
    </font>
    <font>
      <b/>
      <sz val="14"/>
      <color theme="1"/>
      <name val="Malgun Gothic Semilight"/>
      <family val="2"/>
      <charset val="129"/>
    </font>
    <font>
      <b/>
      <sz val="14"/>
      <color theme="1"/>
      <name val="Malgun Gothic Semilight"/>
      <family val="3"/>
      <charset val="129"/>
    </font>
    <font>
      <sz val="10"/>
      <color theme="1"/>
      <name val="Malgun Gothic Semilight"/>
      <family val="3"/>
      <charset val="129"/>
    </font>
    <font>
      <vertAlign val="superscript"/>
      <sz val="10"/>
      <color theme="1"/>
      <name val="Malgun Gothic Semilight"/>
      <family val="3"/>
      <charset val="129"/>
    </font>
    <font>
      <b/>
      <sz val="10"/>
      <color theme="1"/>
      <name val="Malgun Gothic Semilight"/>
      <family val="3"/>
      <charset val="129"/>
    </font>
    <font>
      <sz val="12"/>
      <color theme="1"/>
      <name val="Malgun Gothic Semilight"/>
      <family val="3"/>
      <charset val="129"/>
    </font>
    <font>
      <sz val="9"/>
      <color theme="1"/>
      <name val="Malgun Gothic Semilight"/>
      <family val="3"/>
      <charset val="129"/>
    </font>
    <font>
      <b/>
      <sz val="9"/>
      <color theme="1"/>
      <name val="Malgun Gothic Semilight"/>
      <family val="3"/>
      <charset val="129"/>
    </font>
    <font>
      <sz val="14"/>
      <color theme="1"/>
      <name val="Malgun Gothic Semilight"/>
      <family val="3"/>
      <charset val="129"/>
    </font>
    <font>
      <sz val="11"/>
      <color theme="1"/>
      <name val="Malgun Gothic Semilight"/>
      <family val="3"/>
      <charset val="129"/>
    </font>
    <font>
      <b/>
      <vertAlign val="superscript"/>
      <sz val="14"/>
      <color theme="1"/>
      <name val="Malgun Gothic Semilight"/>
      <family val="3"/>
      <charset val="129"/>
    </font>
    <font>
      <sz val="10"/>
      <name val="Malgun Gothic Semilight"/>
      <family val="3"/>
      <charset val="129"/>
    </font>
    <font>
      <vertAlign val="superscript"/>
      <sz val="10"/>
      <name val="Malgun Gothic Semilight"/>
      <family val="3"/>
      <charset val="129"/>
    </font>
    <font>
      <b/>
      <sz val="10"/>
      <name val="Malgun Gothic Semilight"/>
      <family val="3"/>
      <charset val="129"/>
    </font>
    <font>
      <sz val="9.5"/>
      <color theme="1"/>
      <name val="Malgun Gothic Semilight"/>
      <family val="3"/>
      <charset val="129"/>
    </font>
    <font>
      <sz val="9"/>
      <color theme="1"/>
      <name val="Gulim"/>
      <family val="3"/>
      <charset val="129"/>
    </font>
    <font>
      <sz val="9"/>
      <name val="Malgun Gothic Semilight"/>
      <family val="3"/>
      <charset val="129"/>
    </font>
    <font>
      <b/>
      <sz val="12"/>
      <color theme="1"/>
      <name val="Malgun Gothic Semilight"/>
      <family val="3"/>
      <charset val="129"/>
    </font>
    <font>
      <sz val="10"/>
      <color theme="1"/>
      <name val="Malgun Gothic Semilight"/>
      <family val="2"/>
      <charset val="129"/>
    </font>
    <font>
      <sz val="9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0"/>
      <name val="Malgun Gothic Semilight"/>
      <family val="2"/>
      <charset val="129"/>
    </font>
    <font>
      <b/>
      <sz val="10"/>
      <color theme="1"/>
      <name val="Malgun Gothic Semilight"/>
      <family val="2"/>
      <charset val="129"/>
    </font>
    <font>
      <b/>
      <sz val="10"/>
      <color rgb="FF000000"/>
      <name val="Malgun Gothic Semilight"/>
      <family val="3"/>
      <charset val="129"/>
    </font>
    <font>
      <sz val="10"/>
      <color rgb="FF000000"/>
      <name val="Malgun Gothic Semilight"/>
      <family val="3"/>
      <charset val="129"/>
    </font>
    <font>
      <b/>
      <sz val="9"/>
      <name val="맑은 고딕"/>
      <family val="3"/>
      <charset val="129"/>
      <scheme val="minor"/>
    </font>
    <font>
      <b/>
      <sz val="12"/>
      <name val="바탕체"/>
      <family val="1"/>
      <charset val="129"/>
    </font>
  </fonts>
  <fills count="5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688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93" fontId="25" fillId="0" borderId="0" applyFont="0" applyFill="0" applyBorder="0" applyAlignment="0" applyProtection="0"/>
    <xf numFmtId="193" fontId="26" fillId="0" borderId="0" applyFont="0" applyFill="0" applyBorder="0" applyAlignment="0" applyProtection="0"/>
    <xf numFmtId="194" fontId="27" fillId="0" borderId="0" applyFont="0" applyFill="0" applyBorder="0" applyAlignment="0" applyProtection="0"/>
    <xf numFmtId="193" fontId="26" fillId="0" borderId="0" applyFont="0" applyFill="0" applyBorder="0" applyAlignment="0" applyProtection="0"/>
    <xf numFmtId="194" fontId="27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4" fontId="28" fillId="0" borderId="0" applyFont="0" applyFill="0" applyBorder="0" applyAlignment="0" applyProtection="0"/>
    <xf numFmtId="194" fontId="29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6" fillId="0" borderId="0" applyFont="0" applyFill="0" applyBorder="0" applyAlignment="0" applyProtection="0"/>
    <xf numFmtId="197" fontId="27" fillId="0" borderId="0" applyFont="0" applyFill="0" applyBorder="0" applyAlignment="0" applyProtection="0"/>
    <xf numFmtId="196" fontId="26" fillId="0" borderId="0" applyFont="0" applyFill="0" applyBorder="0" applyAlignment="0" applyProtection="0"/>
    <xf numFmtId="197" fontId="27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5" fillId="0" borderId="0" applyFont="0" applyFill="0" applyBorder="0" applyAlignment="0" applyProtection="0"/>
    <xf numFmtId="199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199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38" fontId="28" fillId="0" borderId="0" applyFont="0" applyFill="0" applyBorder="0" applyAlignment="0" applyProtection="0"/>
    <xf numFmtId="38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200" fontId="25" fillId="0" borderId="0" applyFont="0" applyFill="0" applyBorder="0" applyAlignment="0" applyProtection="0"/>
    <xf numFmtId="200" fontId="26" fillId="0" borderId="0" applyFont="0" applyFill="0" applyBorder="0" applyAlignment="0" applyProtection="0"/>
    <xf numFmtId="192" fontId="27" fillId="0" borderId="0" applyFont="0" applyFill="0" applyBorder="0" applyAlignment="0" applyProtection="0"/>
    <xf numFmtId="200" fontId="26" fillId="0" borderId="0" applyFont="0" applyFill="0" applyBorder="0" applyAlignment="0" applyProtection="0"/>
    <xf numFmtId="192" fontId="27" fillId="0" borderId="0" applyFont="0" applyFill="0" applyBorder="0" applyAlignment="0" applyProtection="0"/>
    <xf numFmtId="40" fontId="28" fillId="0" borderId="0" applyFont="0" applyFill="0" applyBorder="0" applyAlignment="0" applyProtection="0"/>
    <xf numFmtId="40" fontId="29" fillId="0" borderId="0" applyFont="0" applyFill="0" applyBorder="0" applyAlignment="0" applyProtection="0"/>
    <xf numFmtId="192" fontId="28" fillId="0" borderId="0" applyFont="0" applyFill="0" applyBorder="0" applyAlignment="0" applyProtection="0"/>
    <xf numFmtId="192" fontId="29" fillId="0" borderId="0" applyFont="0" applyFill="0" applyBorder="0" applyAlignment="0" applyProtection="0"/>
    <xf numFmtId="192" fontId="28" fillId="0" borderId="0" applyFont="0" applyFill="0" applyBorder="0" applyAlignment="0" applyProtection="0"/>
    <xf numFmtId="192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/>
    <xf numFmtId="0" fontId="25" fillId="0" borderId="0"/>
    <xf numFmtId="0" fontId="26" fillId="0" borderId="0"/>
    <xf numFmtId="0" fontId="27" fillId="0" borderId="0"/>
    <xf numFmtId="0" fontId="26" fillId="0" borderId="0"/>
    <xf numFmtId="0" fontId="29" fillId="0" borderId="0"/>
    <xf numFmtId="0" fontId="31" fillId="0" borderId="0"/>
    <xf numFmtId="0" fontId="27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31" fillId="0" borderId="0"/>
    <xf numFmtId="0" fontId="27" fillId="0" borderId="0"/>
    <xf numFmtId="0" fontId="32" fillId="0" borderId="0"/>
    <xf numFmtId="0" fontId="33" fillId="0" borderId="0"/>
    <xf numFmtId="0" fontId="30" fillId="0" borderId="0"/>
    <xf numFmtId="0" fontId="30" fillId="0" borderId="0"/>
    <xf numFmtId="0" fontId="32" fillId="0" borderId="0"/>
    <xf numFmtId="0" fontId="33" fillId="0" borderId="0"/>
    <xf numFmtId="0" fontId="28" fillId="0" borderId="0"/>
    <xf numFmtId="0" fontId="29" fillId="0" borderId="0"/>
    <xf numFmtId="41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201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35" fillId="0" borderId="0" applyFill="0" applyBorder="0" applyAlignment="0" applyProtection="0"/>
    <xf numFmtId="2" fontId="35" fillId="0" borderId="0" applyFill="0" applyBorder="0" applyAlignment="0" applyProtection="0"/>
    <xf numFmtId="0" fontId="36" fillId="0" borderId="1" applyNumberFormat="0" applyAlignment="0" applyProtection="0">
      <alignment horizontal="left" vertical="center"/>
    </xf>
    <xf numFmtId="0" fontId="36" fillId="0" borderId="2">
      <alignment horizontal="left" vertical="center"/>
    </xf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4" fillId="0" borderId="0"/>
    <xf numFmtId="0" fontId="35" fillId="0" borderId="3" applyNumberFormat="0" applyFill="0" applyAlignment="0" applyProtection="0"/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4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" fillId="21" borderId="5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0" borderId="0"/>
    <xf numFmtId="0" fontId="14" fillId="0" borderId="0" applyNumberFormat="0" applyFill="0" applyBorder="0" applyAlignment="0" applyProtection="0">
      <alignment vertical="center"/>
    </xf>
    <xf numFmtId="0" fontId="15" fillId="23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20" borderId="12" applyNumberFormat="0" applyAlignment="0" applyProtection="0">
      <alignment vertical="center"/>
    </xf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Protection="0"/>
    <xf numFmtId="176" fontId="1" fillId="0" borderId="0" applyProtection="0"/>
    <xf numFmtId="192" fontId="1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 applyProtection="0"/>
    <xf numFmtId="0" fontId="1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41" fillId="0" borderId="0">
      <alignment vertical="center"/>
    </xf>
    <xf numFmtId="0" fontId="42" fillId="2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4" fontId="28" fillId="0" borderId="0" applyFont="0" applyFill="0" applyBorder="0" applyAlignment="0" applyProtection="0"/>
    <xf numFmtId="194" fontId="29" fillId="0" borderId="0" applyFont="0" applyFill="0" applyBorder="0" applyAlignment="0" applyProtection="0"/>
    <xf numFmtId="194" fontId="28" fillId="0" borderId="0" applyFont="0" applyFill="0" applyBorder="0" applyAlignment="0" applyProtection="0"/>
    <xf numFmtId="194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4" fontId="28" fillId="0" borderId="0" applyFont="0" applyFill="0" applyBorder="0" applyAlignment="0" applyProtection="0"/>
    <xf numFmtId="194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4" fontId="28" fillId="0" borderId="0" applyFont="0" applyFill="0" applyBorder="0" applyAlignment="0" applyProtection="0"/>
    <xf numFmtId="194" fontId="29" fillId="0" borderId="0" applyFont="0" applyFill="0" applyBorder="0" applyAlignment="0" applyProtection="0"/>
    <xf numFmtId="194" fontId="28" fillId="0" borderId="0" applyFont="0" applyFill="0" applyBorder="0" applyAlignment="0" applyProtection="0"/>
    <xf numFmtId="194" fontId="29" fillId="0" borderId="0" applyFont="0" applyFill="0" applyBorder="0" applyAlignment="0" applyProtection="0"/>
    <xf numFmtId="194" fontId="28" fillId="0" borderId="0" applyFont="0" applyFill="0" applyBorder="0" applyAlignment="0" applyProtection="0"/>
    <xf numFmtId="194" fontId="29" fillId="0" borderId="0" applyFont="0" applyFill="0" applyBorder="0" applyAlignment="0" applyProtection="0"/>
    <xf numFmtId="194" fontId="28" fillId="0" borderId="0" applyFont="0" applyFill="0" applyBorder="0" applyAlignment="0" applyProtection="0"/>
    <xf numFmtId="194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4" fontId="28" fillId="0" borderId="0" applyFont="0" applyFill="0" applyBorder="0" applyAlignment="0" applyProtection="0"/>
    <xf numFmtId="194" fontId="29" fillId="0" borderId="0" applyFont="0" applyFill="0" applyBorder="0" applyAlignment="0" applyProtection="0"/>
    <xf numFmtId="194" fontId="28" fillId="0" borderId="0" applyFont="0" applyFill="0" applyBorder="0" applyAlignment="0" applyProtection="0"/>
    <xf numFmtId="194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2" fontId="28" fillId="0" borderId="0" applyFont="0" applyFill="0" applyBorder="0" applyAlignment="0" applyProtection="0"/>
    <xf numFmtId="192" fontId="29" fillId="0" borderId="0" applyFont="0" applyFill="0" applyBorder="0" applyAlignment="0" applyProtection="0"/>
    <xf numFmtId="192" fontId="28" fillId="0" borderId="0" applyFont="0" applyFill="0" applyBorder="0" applyAlignment="0" applyProtection="0"/>
    <xf numFmtId="192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2" fontId="28" fillId="0" borderId="0" applyFont="0" applyFill="0" applyBorder="0" applyAlignment="0" applyProtection="0"/>
    <xf numFmtId="192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2" fontId="28" fillId="0" borderId="0" applyFont="0" applyFill="0" applyBorder="0" applyAlignment="0" applyProtection="0"/>
    <xf numFmtId="192" fontId="29" fillId="0" borderId="0" applyFont="0" applyFill="0" applyBorder="0" applyAlignment="0" applyProtection="0"/>
    <xf numFmtId="192" fontId="28" fillId="0" borderId="0" applyFont="0" applyFill="0" applyBorder="0" applyAlignment="0" applyProtection="0"/>
    <xf numFmtId="192" fontId="29" fillId="0" borderId="0" applyFont="0" applyFill="0" applyBorder="0" applyAlignment="0" applyProtection="0"/>
    <xf numFmtId="192" fontId="28" fillId="0" borderId="0" applyFont="0" applyFill="0" applyBorder="0" applyAlignment="0" applyProtection="0"/>
    <xf numFmtId="192" fontId="29" fillId="0" borderId="0" applyFont="0" applyFill="0" applyBorder="0" applyAlignment="0" applyProtection="0"/>
    <xf numFmtId="192" fontId="28" fillId="0" borderId="0" applyFont="0" applyFill="0" applyBorder="0" applyAlignment="0" applyProtection="0"/>
    <xf numFmtId="192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2" fontId="28" fillId="0" borderId="0" applyFont="0" applyFill="0" applyBorder="0" applyAlignment="0" applyProtection="0"/>
    <xf numFmtId="192" fontId="29" fillId="0" borderId="0" applyFont="0" applyFill="0" applyBorder="0" applyAlignment="0" applyProtection="0"/>
    <xf numFmtId="192" fontId="28" fillId="0" borderId="0" applyFont="0" applyFill="0" applyBorder="0" applyAlignment="0" applyProtection="0"/>
    <xf numFmtId="192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2" fontId="28" fillId="0" borderId="0" applyFont="0" applyFill="0" applyBorder="0" applyAlignment="0" applyProtection="0"/>
    <xf numFmtId="192" fontId="29" fillId="0" borderId="0" applyFont="0" applyFill="0" applyBorder="0" applyAlignment="0" applyProtection="0"/>
    <xf numFmtId="192" fontId="28" fillId="0" borderId="0" applyFont="0" applyFill="0" applyBorder="0" applyAlignment="0" applyProtection="0"/>
    <xf numFmtId="192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2" fontId="28" fillId="0" borderId="0" applyFont="0" applyFill="0" applyBorder="0" applyAlignment="0" applyProtection="0"/>
    <xf numFmtId="192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2" fontId="28" fillId="0" borderId="0" applyFont="0" applyFill="0" applyBorder="0" applyAlignment="0" applyProtection="0"/>
    <xf numFmtId="192" fontId="29" fillId="0" borderId="0" applyFont="0" applyFill="0" applyBorder="0" applyAlignment="0" applyProtection="0"/>
    <xf numFmtId="192" fontId="28" fillId="0" borderId="0" applyFont="0" applyFill="0" applyBorder="0" applyAlignment="0" applyProtection="0"/>
    <xf numFmtId="192" fontId="29" fillId="0" borderId="0" applyFont="0" applyFill="0" applyBorder="0" applyAlignment="0" applyProtection="0"/>
    <xf numFmtId="192" fontId="28" fillId="0" borderId="0" applyFont="0" applyFill="0" applyBorder="0" applyAlignment="0" applyProtection="0"/>
    <xf numFmtId="192" fontId="29" fillId="0" borderId="0" applyFont="0" applyFill="0" applyBorder="0" applyAlignment="0" applyProtection="0"/>
    <xf numFmtId="192" fontId="28" fillId="0" borderId="0" applyFont="0" applyFill="0" applyBorder="0" applyAlignment="0" applyProtection="0"/>
    <xf numFmtId="192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2" fontId="28" fillId="0" borderId="0" applyFont="0" applyFill="0" applyBorder="0" applyAlignment="0" applyProtection="0"/>
    <xf numFmtId="192" fontId="29" fillId="0" borderId="0" applyFont="0" applyFill="0" applyBorder="0" applyAlignment="0" applyProtection="0"/>
    <xf numFmtId="192" fontId="28" fillId="0" borderId="0" applyFont="0" applyFill="0" applyBorder="0" applyAlignment="0" applyProtection="0"/>
    <xf numFmtId="192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43" fillId="35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9" borderId="0" applyNumberFormat="0" applyBorder="0" applyAlignment="0" applyProtection="0">
      <alignment vertical="center"/>
    </xf>
    <xf numFmtId="0" fontId="43" fillId="4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41" borderId="36" applyNumberFormat="0" applyAlignment="0" applyProtection="0">
      <alignment vertical="center"/>
    </xf>
    <xf numFmtId="0" fontId="46" fillId="42" borderId="0" applyNumberFormat="0" applyBorder="0" applyAlignment="0" applyProtection="0">
      <alignment vertical="center"/>
    </xf>
    <xf numFmtId="0" fontId="6" fillId="21" borderId="5" applyNumberFormat="0" applyFont="0" applyAlignment="0" applyProtection="0">
      <alignment vertical="center"/>
    </xf>
    <xf numFmtId="0" fontId="7" fillId="43" borderId="37" applyNumberFormat="0" applyFont="0" applyAlignment="0" applyProtection="0">
      <alignment vertical="center"/>
    </xf>
    <xf numFmtId="0" fontId="47" fillId="44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45" borderId="38" applyNumberFormat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34" fillId="0" borderId="0"/>
    <xf numFmtId="0" fontId="50" fillId="0" borderId="39" applyNumberFormat="0" applyFill="0" applyAlignment="0" applyProtection="0">
      <alignment vertical="center"/>
    </xf>
    <xf numFmtId="0" fontId="51" fillId="0" borderId="40" applyNumberFormat="0" applyFill="0" applyAlignment="0" applyProtection="0">
      <alignment vertical="center"/>
    </xf>
    <xf numFmtId="0" fontId="52" fillId="46" borderId="36" applyNumberFormat="0" applyAlignment="0" applyProtection="0">
      <alignment vertical="center"/>
    </xf>
    <xf numFmtId="0" fontId="53" fillId="0" borderId="41" applyNumberFormat="0" applyFill="0" applyAlignment="0" applyProtection="0">
      <alignment vertical="center"/>
    </xf>
    <xf numFmtId="0" fontId="54" fillId="0" borderId="42" applyNumberFormat="0" applyFill="0" applyAlignment="0" applyProtection="0">
      <alignment vertical="center"/>
    </xf>
    <xf numFmtId="0" fontId="55" fillId="0" borderId="43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47" borderId="0" applyNumberFormat="0" applyBorder="0" applyAlignment="0" applyProtection="0">
      <alignment vertical="center"/>
    </xf>
    <xf numFmtId="0" fontId="58" fillId="41" borderId="44" applyNumberFormat="0" applyAlignment="0" applyProtection="0">
      <alignment vertical="center"/>
    </xf>
    <xf numFmtId="0" fontId="6" fillId="0" borderId="0"/>
    <xf numFmtId="0" fontId="34" fillId="0" borderId="0"/>
    <xf numFmtId="0" fontId="1" fillId="0" borderId="0" applyProtection="0"/>
    <xf numFmtId="0" fontId="34" fillId="0" borderId="0"/>
    <xf numFmtId="0" fontId="6" fillId="0" borderId="0">
      <alignment vertical="center"/>
    </xf>
    <xf numFmtId="0" fontId="34" fillId="0" borderId="0"/>
    <xf numFmtId="0" fontId="42" fillId="0" borderId="0">
      <alignment vertical="center"/>
    </xf>
    <xf numFmtId="0" fontId="1" fillId="0" borderId="0"/>
    <xf numFmtId="0" fontId="1" fillId="0" borderId="0"/>
    <xf numFmtId="0" fontId="42" fillId="0" borderId="0">
      <alignment vertical="center"/>
    </xf>
    <xf numFmtId="209" fontId="1" fillId="0" borderId="0" applyBorder="0" applyProtection="0"/>
    <xf numFmtId="41" fontId="6" fillId="0" borderId="0" applyFont="0" applyFill="0" applyBorder="0" applyAlignment="0" applyProtection="0"/>
    <xf numFmtId="0" fontId="6" fillId="0" borderId="0"/>
    <xf numFmtId="0" fontId="41" fillId="0" borderId="0">
      <alignment vertical="center"/>
    </xf>
    <xf numFmtId="0" fontId="1" fillId="0" borderId="0" applyFont="0" applyFill="0" applyBorder="0" applyAlignment="0" applyProtection="0"/>
    <xf numFmtId="0" fontId="1" fillId="21" borderId="5" applyNumberFormat="0" applyFont="0" applyAlignment="0" applyProtection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6" fillId="0" borderId="0"/>
    <xf numFmtId="41" fontId="60" fillId="0" borderId="0"/>
    <xf numFmtId="41" fontId="6" fillId="0" borderId="0" applyFont="0" applyFill="0" applyBorder="0" applyAlignment="0" applyProtection="0">
      <alignment vertical="center"/>
    </xf>
    <xf numFmtId="0" fontId="61" fillId="0" borderId="0"/>
    <xf numFmtId="0" fontId="61" fillId="0" borderId="0"/>
    <xf numFmtId="0" fontId="1" fillId="0" borderId="0" applyProtection="0"/>
    <xf numFmtId="0" fontId="1" fillId="0" borderId="0"/>
    <xf numFmtId="0" fontId="6" fillId="0" borderId="0"/>
    <xf numFmtId="0" fontId="6" fillId="0" borderId="0"/>
    <xf numFmtId="0" fontId="1" fillId="0" borderId="0"/>
    <xf numFmtId="0" fontId="6" fillId="0" borderId="0"/>
  </cellStyleXfs>
  <cellXfs count="701">
    <xf numFmtId="0" fontId="0" fillId="0" borderId="0" xfId="0"/>
    <xf numFmtId="0" fontId="65" fillId="0" borderId="31" xfId="0" applyFont="1" applyBorder="1" applyAlignment="1">
      <alignment horizontal="right"/>
    </xf>
    <xf numFmtId="0" fontId="65" fillId="0" borderId="0" xfId="0" applyFont="1"/>
    <xf numFmtId="0" fontId="65" fillId="0" borderId="0" xfId="0" applyFont="1" applyAlignment="1">
      <alignment vertical="center"/>
    </xf>
    <xf numFmtId="0" fontId="65" fillId="0" borderId="0" xfId="0" applyFont="1" applyAlignment="1">
      <alignment horizontal="center" vertical="center"/>
    </xf>
    <xf numFmtId="0" fontId="65" fillId="0" borderId="24" xfId="0" applyFont="1" applyBorder="1" applyAlignment="1">
      <alignment horizontal="center" vertical="center"/>
    </xf>
    <xf numFmtId="0" fontId="65" fillId="0" borderId="18" xfId="0" applyFont="1" applyBorder="1" applyAlignment="1">
      <alignment horizontal="center" vertical="center"/>
    </xf>
    <xf numFmtId="176" fontId="65" fillId="0" borderId="24" xfId="136" applyFont="1" applyBorder="1" applyAlignment="1">
      <alignment horizontal="center" vertical="center"/>
    </xf>
    <xf numFmtId="0" fontId="65" fillId="0" borderId="0" xfId="0" applyFont="1" applyAlignment="1">
      <alignment horizontal="center" vertical="center" wrapText="1"/>
    </xf>
    <xf numFmtId="0" fontId="65" fillId="0" borderId="0" xfId="0" applyFont="1" applyAlignment="1">
      <alignment horizontal="centerContinuous" vertical="center" shrinkToFit="1"/>
    </xf>
    <xf numFmtId="0" fontId="65" fillId="0" borderId="0" xfId="0" applyFont="1" applyAlignment="1">
      <alignment horizontal="center" vertical="center" shrinkToFit="1"/>
    </xf>
    <xf numFmtId="0" fontId="65" fillId="0" borderId="0" xfId="0" applyFont="1" applyAlignment="1">
      <alignment horizontal="centerContinuous" vertical="center"/>
    </xf>
    <xf numFmtId="191" fontId="65" fillId="0" borderId="18" xfId="136" quotePrefix="1" applyNumberFormat="1" applyFont="1" applyBorder="1" applyAlignment="1">
      <alignment horizontal="center" vertical="center"/>
    </xf>
    <xf numFmtId="177" fontId="65" fillId="0" borderId="24" xfId="136" applyNumberFormat="1" applyFont="1" applyBorder="1" applyAlignment="1">
      <alignment horizontal="center" vertical="center"/>
    </xf>
    <xf numFmtId="177" fontId="65" fillId="0" borderId="0" xfId="0" applyNumberFormat="1" applyFont="1" applyAlignment="1">
      <alignment horizontal="center" vertical="center"/>
    </xf>
    <xf numFmtId="191" fontId="65" fillId="0" borderId="24" xfId="136" quotePrefix="1" applyNumberFormat="1" applyFont="1" applyBorder="1" applyAlignment="1">
      <alignment horizontal="center" vertical="center"/>
    </xf>
    <xf numFmtId="191" fontId="67" fillId="0" borderId="0" xfId="0" applyNumberFormat="1" applyFont="1" applyAlignment="1">
      <alignment horizontal="center" vertical="center"/>
    </xf>
    <xf numFmtId="177" fontId="65" fillId="0" borderId="0" xfId="136" applyNumberFormat="1" applyFont="1" applyAlignment="1">
      <alignment horizontal="center" vertical="center"/>
    </xf>
    <xf numFmtId="211" fontId="65" fillId="0" borderId="18" xfId="136" applyNumberFormat="1" applyFont="1" applyBorder="1" applyAlignment="1" applyProtection="1">
      <alignment horizontal="center" vertical="center"/>
    </xf>
    <xf numFmtId="177" fontId="65" fillId="0" borderId="17" xfId="136" applyNumberFormat="1" applyFont="1" applyBorder="1" applyAlignment="1">
      <alignment horizontal="center" vertical="center"/>
    </xf>
    <xf numFmtId="177" fontId="65" fillId="0" borderId="17" xfId="0" applyNumberFormat="1" applyFont="1" applyBorder="1" applyAlignment="1">
      <alignment horizontal="center" vertical="center"/>
    </xf>
    <xf numFmtId="177" fontId="65" fillId="0" borderId="17" xfId="136" quotePrefix="1" applyNumberFormat="1" applyFont="1" applyBorder="1" applyAlignment="1">
      <alignment horizontal="center" vertical="center"/>
    </xf>
    <xf numFmtId="0" fontId="65" fillId="0" borderId="0" xfId="0" applyFont="1" applyAlignment="1">
      <alignment horizontal="right" vertical="center"/>
    </xf>
    <xf numFmtId="0" fontId="64" fillId="0" borderId="0" xfId="141" applyFont="1" applyAlignment="1">
      <alignment horizontal="centerContinuous"/>
    </xf>
    <xf numFmtId="0" fontId="64" fillId="0" borderId="0" xfId="141" applyFont="1" applyAlignment="1">
      <alignment horizontal="center"/>
    </xf>
    <xf numFmtId="0" fontId="68" fillId="0" borderId="0" xfId="0" applyFont="1"/>
    <xf numFmtId="179" fontId="67" fillId="0" borderId="31" xfId="0" applyNumberFormat="1" applyFont="1" applyBorder="1" applyAlignment="1">
      <alignment horizontal="left"/>
    </xf>
    <xf numFmtId="0" fontId="69" fillId="0" borderId="0" xfId="141" applyFont="1" applyAlignment="1">
      <alignment horizontal="centerContinuous" vertical="center"/>
    </xf>
    <xf numFmtId="0" fontId="69" fillId="0" borderId="0" xfId="141" applyFont="1" applyAlignment="1">
      <alignment horizontal="center" vertical="center"/>
    </xf>
    <xf numFmtId="0" fontId="68" fillId="0" borderId="0" xfId="0" applyFont="1" applyAlignment="1">
      <alignment vertical="center"/>
    </xf>
    <xf numFmtId="0" fontId="65" fillId="0" borderId="0" xfId="141" applyFont="1"/>
    <xf numFmtId="0" fontId="65" fillId="0" borderId="0" xfId="141" applyFont="1" applyAlignment="1">
      <alignment horizontal="center"/>
    </xf>
    <xf numFmtId="0" fontId="65" fillId="0" borderId="0" xfId="141" applyFont="1" applyAlignment="1">
      <alignment horizontal="right"/>
    </xf>
    <xf numFmtId="0" fontId="65" fillId="0" borderId="0" xfId="677" applyFont="1"/>
    <xf numFmtId="179" fontId="67" fillId="0" borderId="0" xfId="0" applyNumberFormat="1" applyFont="1" applyAlignment="1">
      <alignment horizontal="center"/>
    </xf>
    <xf numFmtId="0" fontId="65" fillId="0" borderId="0" xfId="677" applyFont="1" applyAlignment="1">
      <alignment horizontal="right"/>
    </xf>
    <xf numFmtId="0" fontId="65" fillId="0" borderId="18" xfId="0" quotePrefix="1" applyFont="1" applyBorder="1" applyAlignment="1">
      <alignment horizontal="center" vertical="center"/>
    </xf>
    <xf numFmtId="188" fontId="65" fillId="0" borderId="0" xfId="0" applyNumberFormat="1" applyFont="1" applyAlignment="1">
      <alignment horizontal="center" vertical="center"/>
    </xf>
    <xf numFmtId="188" fontId="65" fillId="0" borderId="0" xfId="0" quotePrefix="1" applyNumberFormat="1" applyFont="1" applyAlignment="1">
      <alignment horizontal="center" vertical="center"/>
    </xf>
    <xf numFmtId="0" fontId="67" fillId="0" borderId="0" xfId="0" applyFont="1" applyAlignment="1">
      <alignment vertical="center"/>
    </xf>
    <xf numFmtId="49" fontId="65" fillId="0" borderId="24" xfId="0" applyNumberFormat="1" applyFont="1" applyBorder="1" applyAlignment="1">
      <alignment horizontal="center" vertical="center"/>
    </xf>
    <xf numFmtId="0" fontId="67" fillId="0" borderId="18" xfId="0" quotePrefix="1" applyFont="1" applyBorder="1" applyAlignment="1">
      <alignment horizontal="center" vertical="center"/>
    </xf>
    <xf numFmtId="0" fontId="67" fillId="0" borderId="24" xfId="0" applyFont="1" applyBorder="1" applyAlignment="1">
      <alignment horizontal="center" vertical="center"/>
    </xf>
    <xf numFmtId="0" fontId="65" fillId="0" borderId="26" xfId="0" applyFont="1" applyBorder="1" applyAlignment="1">
      <alignment vertical="center"/>
    </xf>
    <xf numFmtId="0" fontId="65" fillId="0" borderId="27" xfId="0" applyFont="1" applyBorder="1" applyAlignment="1">
      <alignment vertical="center"/>
    </xf>
    <xf numFmtId="0" fontId="65" fillId="0" borderId="0" xfId="0" applyFont="1" applyAlignment="1">
      <alignment horizontal="left" vertical="center" wrapText="1"/>
    </xf>
    <xf numFmtId="0" fontId="71" fillId="0" borderId="0" xfId="141" applyFont="1" applyAlignment="1">
      <alignment horizontal="center"/>
    </xf>
    <xf numFmtId="0" fontId="65" fillId="0" borderId="31" xfId="141" applyFont="1" applyBorder="1"/>
    <xf numFmtId="0" fontId="65" fillId="0" borderId="31" xfId="141" applyFont="1" applyBorder="1" applyAlignment="1">
      <alignment horizontal="center"/>
    </xf>
    <xf numFmtId="0" fontId="65" fillId="0" borderId="31" xfId="141" applyFont="1" applyBorder="1" applyAlignment="1">
      <alignment horizontal="right"/>
    </xf>
    <xf numFmtId="0" fontId="65" fillId="0" borderId="0" xfId="146" applyFont="1" applyAlignment="1">
      <alignment vertical="center"/>
    </xf>
    <xf numFmtId="0" fontId="65" fillId="0" borderId="0" xfId="141" applyFont="1" applyAlignment="1">
      <alignment horizontal="center" vertical="center"/>
    </xf>
    <xf numFmtId="0" fontId="65" fillId="0" borderId="0" xfId="141" applyFont="1" applyAlignment="1">
      <alignment horizontal="centerContinuous" vertical="center"/>
    </xf>
    <xf numFmtId="0" fontId="65" fillId="0" borderId="18" xfId="141" quotePrefix="1" applyFont="1" applyBorder="1" applyAlignment="1">
      <alignment horizontal="center" vertical="center"/>
    </xf>
    <xf numFmtId="0" fontId="65" fillId="0" borderId="0" xfId="141" applyFont="1" applyAlignment="1">
      <alignment vertical="center"/>
    </xf>
    <xf numFmtId="0" fontId="65" fillId="0" borderId="0" xfId="141" applyFont="1" applyAlignment="1">
      <alignment horizontal="right" vertical="center"/>
    </xf>
    <xf numFmtId="3" fontId="65" fillId="0" borderId="0" xfId="144" applyNumberFormat="1" applyFont="1" applyAlignment="1">
      <alignment vertical="center"/>
    </xf>
    <xf numFmtId="0" fontId="68" fillId="0" borderId="0" xfId="0" applyFont="1" applyAlignment="1">
      <alignment horizontal="left"/>
    </xf>
    <xf numFmtId="3" fontId="69" fillId="0" borderId="0" xfId="144" applyNumberFormat="1" applyFont="1"/>
    <xf numFmtId="0" fontId="69" fillId="0" borderId="0" xfId="0" applyFont="1"/>
    <xf numFmtId="0" fontId="69" fillId="0" borderId="0" xfId="146" applyFont="1" applyAlignment="1">
      <alignment vertical="center"/>
    </xf>
    <xf numFmtId="0" fontId="69" fillId="0" borderId="0" xfId="146" applyFont="1" applyAlignment="1">
      <alignment horizontal="center" vertical="center"/>
    </xf>
    <xf numFmtId="0" fontId="68" fillId="0" borderId="0" xfId="0" applyFont="1" applyAlignment="1">
      <alignment horizontal="center" vertical="center"/>
    </xf>
    <xf numFmtId="0" fontId="69" fillId="0" borderId="0" xfId="0" applyFont="1" applyAlignment="1">
      <alignment horizontal="center" vertical="center"/>
    </xf>
    <xf numFmtId="0" fontId="69" fillId="0" borderId="0" xfId="146" applyFont="1" applyAlignment="1">
      <alignment horizontal="center" vertical="center" wrapText="1"/>
    </xf>
    <xf numFmtId="0" fontId="68" fillId="0" borderId="0" xfId="0" applyFont="1" applyAlignment="1">
      <alignment vertical="center" wrapText="1"/>
    </xf>
    <xf numFmtId="0" fontId="69" fillId="0" borderId="0" xfId="146" applyFont="1" applyAlignment="1">
      <alignment vertical="top"/>
    </xf>
    <xf numFmtId="0" fontId="69" fillId="0" borderId="0" xfId="146" applyFont="1"/>
    <xf numFmtId="0" fontId="70" fillId="0" borderId="0" xfId="141" applyFont="1" applyAlignment="1">
      <alignment horizontal="center"/>
    </xf>
    <xf numFmtId="0" fontId="68" fillId="0" borderId="0" xfId="146" applyFont="1"/>
    <xf numFmtId="0" fontId="71" fillId="0" borderId="0" xfId="141" applyFont="1" applyAlignment="1">
      <alignment horizontal="centerContinuous"/>
    </xf>
    <xf numFmtId="0" fontId="69" fillId="0" borderId="0" xfId="141" applyFont="1"/>
    <xf numFmtId="0" fontId="69" fillId="0" borderId="0" xfId="141" applyFont="1" applyAlignment="1">
      <alignment horizontal="right"/>
    </xf>
    <xf numFmtId="0" fontId="69" fillId="0" borderId="0" xfId="141" applyFont="1" applyAlignment="1">
      <alignment horizontal="center" vertical="center" wrapText="1"/>
    </xf>
    <xf numFmtId="0" fontId="69" fillId="0" borderId="0" xfId="141" applyFont="1" applyAlignment="1">
      <alignment horizontal="centerContinuous" vertical="center" wrapText="1"/>
    </xf>
    <xf numFmtId="0" fontId="69" fillId="0" borderId="0" xfId="141" applyFont="1" applyAlignment="1">
      <alignment horizontal="centerContinuous" vertical="center" shrinkToFit="1"/>
    </xf>
    <xf numFmtId="0" fontId="69" fillId="0" borderId="0" xfId="141" applyFont="1" applyAlignment="1">
      <alignment horizontal="center" vertical="center" shrinkToFit="1"/>
    </xf>
    <xf numFmtId="202" fontId="70" fillId="0" borderId="0" xfId="146" applyNumberFormat="1" applyFont="1" applyAlignment="1">
      <alignment horizontal="right" vertical="top"/>
    </xf>
    <xf numFmtId="203" fontId="70" fillId="0" borderId="0" xfId="146" applyNumberFormat="1" applyFont="1" applyAlignment="1">
      <alignment horizontal="right" vertical="top"/>
    </xf>
    <xf numFmtId="202" fontId="69" fillId="0" borderId="0" xfId="146" applyNumberFormat="1" applyFont="1" applyAlignment="1">
      <alignment horizontal="right" vertical="top"/>
    </xf>
    <xf numFmtId="3" fontId="69" fillId="0" borderId="0" xfId="141" applyNumberFormat="1" applyFont="1" applyAlignment="1">
      <alignment horizontal="right"/>
    </xf>
    <xf numFmtId="3" fontId="69" fillId="0" borderId="0" xfId="141" applyNumberFormat="1" applyFont="1" applyAlignment="1">
      <alignment horizontal="center"/>
    </xf>
    <xf numFmtId="3" fontId="69" fillId="0" borderId="0" xfId="141" applyNumberFormat="1" applyFont="1"/>
    <xf numFmtId="3" fontId="70" fillId="0" borderId="0" xfId="141" applyNumberFormat="1" applyFont="1" applyAlignment="1">
      <alignment horizontal="center"/>
    </xf>
    <xf numFmtId="0" fontId="69" fillId="0" borderId="0" xfId="141" applyFont="1" applyAlignment="1">
      <alignment horizontal="center"/>
    </xf>
    <xf numFmtId="0" fontId="71" fillId="0" borderId="0" xfId="141" applyFont="1" applyAlignment="1">
      <alignment horizontal="centerContinuous" shrinkToFit="1"/>
    </xf>
    <xf numFmtId="0" fontId="72" fillId="0" borderId="0" xfId="141" applyFont="1"/>
    <xf numFmtId="0" fontId="72" fillId="0" borderId="0" xfId="141" applyFont="1" applyAlignment="1">
      <alignment horizontal="center"/>
    </xf>
    <xf numFmtId="0" fontId="65" fillId="0" borderId="0" xfId="0" applyFont="1" applyAlignment="1">
      <alignment horizontal="left" vertical="center"/>
    </xf>
    <xf numFmtId="0" fontId="65" fillId="0" borderId="0" xfId="0" applyFont="1" applyAlignment="1">
      <alignment horizontal="right"/>
    </xf>
    <xf numFmtId="3" fontId="65" fillId="0" borderId="0" xfId="140" quotePrefix="1" applyNumberFormat="1" applyFont="1" applyAlignment="1">
      <alignment horizontal="center" vertical="center"/>
    </xf>
    <xf numFmtId="0" fontId="67" fillId="0" borderId="0" xfId="0" applyFont="1" applyAlignment="1">
      <alignment horizontal="center" vertical="center"/>
    </xf>
    <xf numFmtId="203" fontId="65" fillId="0" borderId="0" xfId="676" applyNumberFormat="1" applyFont="1" applyAlignment="1">
      <alignment horizontal="center" vertical="center"/>
    </xf>
    <xf numFmtId="203" fontId="65" fillId="0" borderId="18" xfId="676" applyNumberFormat="1" applyFont="1" applyBorder="1" applyAlignment="1">
      <alignment horizontal="center" vertical="center"/>
    </xf>
    <xf numFmtId="0" fontId="65" fillId="0" borderId="26" xfId="0" applyFont="1" applyBorder="1" applyAlignment="1">
      <alignment horizontal="center" vertical="center"/>
    </xf>
    <xf numFmtId="0" fontId="65" fillId="0" borderId="0" xfId="684" applyFont="1" applyAlignment="1">
      <alignment vertical="center"/>
    </xf>
    <xf numFmtId="0" fontId="65" fillId="0" borderId="0" xfId="0" applyFont="1" applyAlignment="1">
      <alignment vertical="center" shrinkToFit="1"/>
    </xf>
    <xf numFmtId="0" fontId="65" fillId="0" borderId="24" xfId="0" applyFont="1" applyBorder="1" applyAlignment="1">
      <alignment horizontal="center" vertical="center" wrapText="1"/>
    </xf>
    <xf numFmtId="185" fontId="65" fillId="0" borderId="17" xfId="0" applyNumberFormat="1" applyFont="1" applyBorder="1" applyAlignment="1">
      <alignment horizontal="center" vertical="center"/>
    </xf>
    <xf numFmtId="0" fontId="65" fillId="0" borderId="26" xfId="0" applyFont="1" applyBorder="1" applyAlignment="1">
      <alignment horizontal="center" vertical="center" wrapText="1"/>
    </xf>
    <xf numFmtId="0" fontId="65" fillId="0" borderId="18" xfId="0" applyFont="1" applyBorder="1" applyAlignment="1">
      <alignment horizontal="center" vertical="center" wrapText="1"/>
    </xf>
    <xf numFmtId="41" fontId="65" fillId="0" borderId="0" xfId="123" applyNumberFormat="1" applyFont="1" applyFill="1" applyBorder="1" applyAlignment="1">
      <alignment horizontal="right" vertical="center"/>
    </xf>
    <xf numFmtId="0" fontId="67" fillId="0" borderId="18" xfId="0" applyFont="1" applyBorder="1" applyAlignment="1">
      <alignment horizontal="center" vertical="center" wrapText="1"/>
    </xf>
    <xf numFmtId="0" fontId="67" fillId="0" borderId="24" xfId="0" applyFont="1" applyBorder="1" applyAlignment="1">
      <alignment horizontal="center" vertical="center" wrapText="1"/>
    </xf>
    <xf numFmtId="178" fontId="65" fillId="0" borderId="24" xfId="0" applyNumberFormat="1" applyFont="1" applyBorder="1" applyAlignment="1">
      <alignment horizontal="center" vertical="center" wrapText="1"/>
    </xf>
    <xf numFmtId="0" fontId="65" fillId="0" borderId="31" xfId="140" applyFont="1" applyBorder="1" applyAlignment="1">
      <alignment horizontal="left"/>
    </xf>
    <xf numFmtId="0" fontId="65" fillId="0" borderId="31" xfId="140" applyFont="1" applyBorder="1" applyAlignment="1">
      <alignment horizontal="right"/>
    </xf>
    <xf numFmtId="0" fontId="65" fillId="0" borderId="18" xfId="667" applyFont="1" applyBorder="1" applyAlignment="1">
      <alignment horizontal="center" vertical="center"/>
    </xf>
    <xf numFmtId="3" fontId="65" fillId="0" borderId="24" xfId="667" applyNumberFormat="1" applyFont="1" applyBorder="1" applyAlignment="1">
      <alignment vertical="center"/>
    </xf>
    <xf numFmtId="3" fontId="65" fillId="0" borderId="0" xfId="667" applyNumberFormat="1" applyFont="1" applyAlignment="1">
      <alignment horizontal="right" vertical="center"/>
    </xf>
    <xf numFmtId="0" fontId="65" fillId="0" borderId="0" xfId="667" applyFont="1" applyAlignment="1">
      <alignment horizontal="center" vertical="center" wrapText="1"/>
    </xf>
    <xf numFmtId="0" fontId="67" fillId="0" borderId="18" xfId="667" applyFont="1" applyBorder="1" applyAlignment="1">
      <alignment horizontal="center" vertical="center"/>
    </xf>
    <xf numFmtId="0" fontId="67" fillId="0" borderId="0" xfId="667" applyFont="1" applyAlignment="1">
      <alignment horizontal="center" vertical="center" wrapText="1"/>
    </xf>
    <xf numFmtId="3" fontId="65" fillId="0" borderId="24" xfId="667" applyNumberFormat="1" applyFont="1" applyBorder="1" applyAlignment="1">
      <alignment horizontal="right" vertical="center"/>
    </xf>
    <xf numFmtId="3" fontId="65" fillId="0" borderId="0" xfId="140" applyNumberFormat="1" applyFont="1" applyAlignment="1">
      <alignment horizontal="right" vertical="center"/>
    </xf>
    <xf numFmtId="0" fontId="65" fillId="0" borderId="0" xfId="0" applyFont="1" applyAlignment="1">
      <alignment horizontal="center"/>
    </xf>
    <xf numFmtId="0" fontId="68" fillId="0" borderId="0" xfId="0" applyFont="1" applyAlignment="1">
      <alignment horizontal="center"/>
    </xf>
    <xf numFmtId="0" fontId="65" fillId="0" borderId="0" xfId="0" applyFont="1" applyAlignment="1">
      <alignment horizontal="left"/>
    </xf>
    <xf numFmtId="3" fontId="65" fillId="0" borderId="0" xfId="0" applyNumberFormat="1" applyFont="1" applyAlignment="1">
      <alignment horizontal="right"/>
    </xf>
    <xf numFmtId="41" fontId="65" fillId="0" borderId="0" xfId="0" applyNumberFormat="1" applyFont="1" applyAlignment="1">
      <alignment horizontal="right" vertical="center" wrapText="1"/>
    </xf>
    <xf numFmtId="41" fontId="65" fillId="0" borderId="0" xfId="123" applyNumberFormat="1" applyFont="1" applyFill="1" applyAlignment="1">
      <alignment horizontal="right" vertical="center" wrapText="1"/>
    </xf>
    <xf numFmtId="191" fontId="65" fillId="0" borderId="24" xfId="0" quotePrefix="1" applyNumberFormat="1" applyFont="1" applyBorder="1" applyAlignment="1">
      <alignment horizontal="center" vertical="center" shrinkToFit="1"/>
    </xf>
    <xf numFmtId="0" fontId="67" fillId="0" borderId="0" xfId="0" applyFont="1" applyAlignment="1">
      <alignment vertical="center" shrinkToFit="1"/>
    </xf>
    <xf numFmtId="0" fontId="65" fillId="0" borderId="0" xfId="139" applyFont="1" applyAlignment="1">
      <alignment vertical="center"/>
    </xf>
    <xf numFmtId="0" fontId="69" fillId="0" borderId="0" xfId="139" applyFont="1"/>
    <xf numFmtId="0" fontId="68" fillId="0" borderId="0" xfId="139" applyFont="1"/>
    <xf numFmtId="0" fontId="65" fillId="0" borderId="0" xfId="0" quotePrefix="1" applyFont="1" applyAlignment="1">
      <alignment horizontal="center" vertical="center"/>
    </xf>
    <xf numFmtId="41" fontId="65" fillId="0" borderId="0" xfId="0" applyNumberFormat="1" applyFont="1" applyAlignment="1">
      <alignment horizontal="right" vertical="center"/>
    </xf>
    <xf numFmtId="190" fontId="65" fillId="0" borderId="18" xfId="0" applyNumberFormat="1" applyFont="1" applyBorder="1" applyAlignment="1">
      <alignment horizontal="center" vertical="center"/>
    </xf>
    <xf numFmtId="0" fontId="67" fillId="0" borderId="26" xfId="0" quotePrefix="1" applyFont="1" applyBorder="1" applyAlignment="1">
      <alignment horizontal="center" vertical="center"/>
    </xf>
    <xf numFmtId="41" fontId="67" fillId="0" borderId="17" xfId="0" applyNumberFormat="1" applyFont="1" applyBorder="1" applyAlignment="1">
      <alignment horizontal="right" vertical="center"/>
    </xf>
    <xf numFmtId="0" fontId="67" fillId="0" borderId="27" xfId="0" quotePrefix="1" applyFont="1" applyBorder="1" applyAlignment="1">
      <alignment horizontal="center" vertical="center"/>
    </xf>
    <xf numFmtId="0" fontId="69" fillId="0" borderId="0" xfId="145" applyFont="1"/>
    <xf numFmtId="0" fontId="68" fillId="0" borderId="0" xfId="145" applyFont="1"/>
    <xf numFmtId="0" fontId="64" fillId="0" borderId="0" xfId="0" applyFont="1" applyAlignment="1">
      <alignment vertical="center"/>
    </xf>
    <xf numFmtId="0" fontId="65" fillId="0" borderId="31" xfId="0" applyFont="1" applyBorder="1" applyAlignment="1">
      <alignment horizontal="centerContinuous"/>
    </xf>
    <xf numFmtId="0" fontId="65" fillId="0" borderId="24" xfId="0" quotePrefix="1" applyFont="1" applyBorder="1" applyAlignment="1">
      <alignment horizontal="center" vertical="center"/>
    </xf>
    <xf numFmtId="181" fontId="65" fillId="0" borderId="17" xfId="0" applyNumberFormat="1" applyFont="1" applyBorder="1" applyAlignment="1">
      <alignment horizontal="center" vertical="center"/>
    </xf>
    <xf numFmtId="184" fontId="65" fillId="0" borderId="17" xfId="0" applyNumberFormat="1" applyFont="1" applyBorder="1" applyAlignment="1">
      <alignment horizontal="center" vertical="center"/>
    </xf>
    <xf numFmtId="182" fontId="65" fillId="0" borderId="17" xfId="0" applyNumberFormat="1" applyFont="1" applyBorder="1" applyAlignment="1">
      <alignment horizontal="center" vertical="center"/>
    </xf>
    <xf numFmtId="186" fontId="65" fillId="0" borderId="17" xfId="0" applyNumberFormat="1" applyFont="1" applyBorder="1" applyAlignment="1">
      <alignment horizontal="center" vertical="center"/>
    </xf>
    <xf numFmtId="183" fontId="65" fillId="0" borderId="17" xfId="0" applyNumberFormat="1" applyFont="1" applyBorder="1" applyAlignment="1">
      <alignment horizontal="center" vertical="center"/>
    </xf>
    <xf numFmtId="204" fontId="67" fillId="0" borderId="0" xfId="0" applyNumberFormat="1" applyFont="1" applyAlignment="1">
      <alignment horizontal="center" vertical="center"/>
    </xf>
    <xf numFmtId="0" fontId="65" fillId="0" borderId="24" xfId="136" applyNumberFormat="1" applyFont="1" applyBorder="1" applyAlignment="1">
      <alignment horizontal="center" vertical="center"/>
    </xf>
    <xf numFmtId="177" fontId="65" fillId="0" borderId="0" xfId="123" applyNumberFormat="1" applyFont="1" applyFill="1" applyAlignment="1">
      <alignment horizontal="center" vertical="center"/>
    </xf>
    <xf numFmtId="0" fontId="65" fillId="0" borderId="24" xfId="123" quotePrefix="1" applyFont="1" applyFill="1" applyBorder="1" applyAlignment="1">
      <alignment horizontal="center" vertical="center"/>
    </xf>
    <xf numFmtId="0" fontId="67" fillId="0" borderId="0" xfId="123" applyFont="1" applyFill="1" applyBorder="1" applyAlignment="1">
      <alignment vertical="center"/>
    </xf>
    <xf numFmtId="210" fontId="65" fillId="0" borderId="0" xfId="123" applyNumberFormat="1" applyFont="1" applyFill="1" applyAlignment="1">
      <alignment horizontal="center" vertical="center"/>
    </xf>
    <xf numFmtId="0" fontId="65" fillId="0" borderId="0" xfId="123" applyFont="1" applyFill="1" applyBorder="1" applyAlignment="1">
      <alignment vertical="center"/>
    </xf>
    <xf numFmtId="3" fontId="65" fillId="0" borderId="0" xfId="0" applyNumberFormat="1" applyFont="1" applyAlignment="1">
      <alignment vertical="center"/>
    </xf>
    <xf numFmtId="187" fontId="65" fillId="0" borderId="0" xfId="0" applyNumberFormat="1" applyFont="1" applyAlignment="1">
      <alignment horizontal="center" vertical="center"/>
    </xf>
    <xf numFmtId="189" fontId="65" fillId="0" borderId="0" xfId="0" applyNumberFormat="1" applyFont="1" applyAlignment="1">
      <alignment horizontal="center" vertical="center"/>
    </xf>
    <xf numFmtId="0" fontId="64" fillId="0" borderId="0" xfId="141" applyFont="1" applyAlignment="1">
      <alignment horizontal="center" vertical="center"/>
    </xf>
    <xf numFmtId="0" fontId="64" fillId="0" borderId="0" xfId="146" applyFont="1" applyAlignment="1">
      <alignment vertical="center"/>
    </xf>
    <xf numFmtId="0" fontId="64" fillId="0" borderId="0" xfId="145" applyFont="1" applyAlignment="1">
      <alignment vertical="center"/>
    </xf>
    <xf numFmtId="0" fontId="65" fillId="0" borderId="31" xfId="0" applyFont="1" applyBorder="1"/>
    <xf numFmtId="0" fontId="65" fillId="0" borderId="31" xfId="140" applyFont="1" applyBorder="1"/>
    <xf numFmtId="0" fontId="65" fillId="48" borderId="15" xfId="0" applyFont="1" applyFill="1" applyBorder="1" applyAlignment="1">
      <alignment horizontal="centerContinuous" vertical="center"/>
    </xf>
    <xf numFmtId="0" fontId="65" fillId="48" borderId="14" xfId="0" applyFont="1" applyFill="1" applyBorder="1" applyAlignment="1">
      <alignment horizontal="centerContinuous" vertical="center"/>
    </xf>
    <xf numFmtId="0" fontId="65" fillId="48" borderId="17" xfId="0" applyFont="1" applyFill="1" applyBorder="1" applyAlignment="1">
      <alignment horizontal="centerContinuous" vertical="center"/>
    </xf>
    <xf numFmtId="0" fontId="65" fillId="48" borderId="15" xfId="0" applyFont="1" applyFill="1" applyBorder="1" applyAlignment="1">
      <alignment horizontal="center" vertical="center" wrapText="1"/>
    </xf>
    <xf numFmtId="0" fontId="65" fillId="48" borderId="0" xfId="0" applyFont="1" applyFill="1" applyAlignment="1">
      <alignment vertical="center"/>
    </xf>
    <xf numFmtId="0" fontId="65" fillId="48" borderId="18" xfId="0" applyFont="1" applyFill="1" applyBorder="1" applyAlignment="1">
      <alignment horizontal="center" vertical="center"/>
    </xf>
    <xf numFmtId="0" fontId="65" fillId="48" borderId="21" xfId="0" applyFont="1" applyFill="1" applyBorder="1" applyAlignment="1">
      <alignment horizontal="centerContinuous" vertical="center"/>
    </xf>
    <xf numFmtId="0" fontId="65" fillId="48" borderId="19" xfId="0" applyFont="1" applyFill="1" applyBorder="1" applyAlignment="1">
      <alignment horizontal="centerContinuous" vertical="center"/>
    </xf>
    <xf numFmtId="0" fontId="65" fillId="48" borderId="22" xfId="0" applyFont="1" applyFill="1" applyBorder="1" applyAlignment="1">
      <alignment horizontal="center" vertical="center"/>
    </xf>
    <xf numFmtId="0" fontId="65" fillId="48" borderId="22" xfId="0" applyFont="1" applyFill="1" applyBorder="1" applyAlignment="1">
      <alignment horizontal="centerContinuous" vertical="center"/>
    </xf>
    <xf numFmtId="0" fontId="65" fillId="48" borderId="20" xfId="0" applyFont="1" applyFill="1" applyBorder="1" applyAlignment="1">
      <alignment horizontal="centerContinuous" vertical="center"/>
    </xf>
    <xf numFmtId="0" fontId="65" fillId="48" borderId="23" xfId="0" applyFont="1" applyFill="1" applyBorder="1" applyAlignment="1">
      <alignment horizontal="centerContinuous" vertical="center"/>
    </xf>
    <xf numFmtId="0" fontId="65" fillId="48" borderId="21" xfId="0" applyFont="1" applyFill="1" applyBorder="1" applyAlignment="1">
      <alignment horizontal="center" vertical="center"/>
    </xf>
    <xf numFmtId="0" fontId="65" fillId="48" borderId="24" xfId="0" applyFont="1" applyFill="1" applyBorder="1" applyAlignment="1">
      <alignment horizontal="center" vertical="center"/>
    </xf>
    <xf numFmtId="0" fontId="65" fillId="48" borderId="21" xfId="0" applyFont="1" applyFill="1" applyBorder="1" applyAlignment="1">
      <alignment horizontal="center" vertical="center" shrinkToFit="1"/>
    </xf>
    <xf numFmtId="0" fontId="65" fillId="48" borderId="0" xfId="0" applyFont="1" applyFill="1" applyAlignment="1">
      <alignment horizontal="center" vertical="center"/>
    </xf>
    <xf numFmtId="0" fontId="65" fillId="48" borderId="18" xfId="0" applyFont="1" applyFill="1" applyBorder="1" applyAlignment="1">
      <alignment horizontal="centerContinuous" vertical="center"/>
    </xf>
    <xf numFmtId="0" fontId="65" fillId="48" borderId="26" xfId="0" applyFont="1" applyFill="1" applyBorder="1" applyAlignment="1">
      <alignment horizontal="center" vertical="center"/>
    </xf>
    <xf numFmtId="0" fontId="65" fillId="48" borderId="27" xfId="0" applyFont="1" applyFill="1" applyBorder="1" applyAlignment="1">
      <alignment horizontal="center" vertical="center" wrapText="1"/>
    </xf>
    <xf numFmtId="0" fontId="65" fillId="48" borderId="25" xfId="0" applyFont="1" applyFill="1" applyBorder="1" applyAlignment="1">
      <alignment horizontal="centerContinuous" vertical="center" shrinkToFit="1"/>
    </xf>
    <xf numFmtId="0" fontId="65" fillId="48" borderId="17" xfId="0" applyFont="1" applyFill="1" applyBorder="1" applyAlignment="1">
      <alignment horizontal="center" vertical="center" shrinkToFit="1"/>
    </xf>
    <xf numFmtId="0" fontId="65" fillId="48" borderId="27" xfId="0" applyFont="1" applyFill="1" applyBorder="1" applyAlignment="1">
      <alignment horizontal="center" vertical="center" shrinkToFit="1"/>
    </xf>
    <xf numFmtId="0" fontId="65" fillId="48" borderId="26" xfId="0" applyFont="1" applyFill="1" applyBorder="1" applyAlignment="1">
      <alignment horizontal="centerContinuous" vertical="center"/>
    </xf>
    <xf numFmtId="0" fontId="65" fillId="48" borderId="25" xfId="0" applyFont="1" applyFill="1" applyBorder="1" applyAlignment="1">
      <alignment horizontal="centerContinuous" vertical="center"/>
    </xf>
    <xf numFmtId="0" fontId="65" fillId="48" borderId="27" xfId="0" applyFont="1" applyFill="1" applyBorder="1" applyAlignment="1">
      <alignment horizontal="centerContinuous" vertical="center"/>
    </xf>
    <xf numFmtId="0" fontId="65" fillId="48" borderId="25" xfId="0" applyFont="1" applyFill="1" applyBorder="1" applyAlignment="1">
      <alignment horizontal="center" vertical="center"/>
    </xf>
    <xf numFmtId="0" fontId="65" fillId="48" borderId="27" xfId="0" applyFont="1" applyFill="1" applyBorder="1" applyAlignment="1">
      <alignment horizontal="center" vertical="center"/>
    </xf>
    <xf numFmtId="0" fontId="65" fillId="48" borderId="17" xfId="0" applyFont="1" applyFill="1" applyBorder="1" applyAlignment="1">
      <alignment horizontal="centerContinuous" vertical="center" wrapText="1"/>
    </xf>
    <xf numFmtId="0" fontId="65" fillId="48" borderId="19" xfId="0" applyFont="1" applyFill="1" applyBorder="1" applyAlignment="1">
      <alignment horizontal="center" vertical="center"/>
    </xf>
    <xf numFmtId="3" fontId="65" fillId="48" borderId="19" xfId="144" applyNumberFormat="1" applyFont="1" applyFill="1" applyBorder="1" applyAlignment="1">
      <alignment horizontal="center" vertical="center" shrinkToFit="1"/>
    </xf>
    <xf numFmtId="3" fontId="65" fillId="48" borderId="22" xfId="144" applyNumberFormat="1" applyFont="1" applyFill="1" applyBorder="1" applyAlignment="1">
      <alignment horizontal="center" vertical="center" shrinkToFit="1"/>
    </xf>
    <xf numFmtId="0" fontId="65" fillId="48" borderId="18" xfId="0" applyFont="1" applyFill="1" applyBorder="1" applyAlignment="1">
      <alignment vertical="center"/>
    </xf>
    <xf numFmtId="0" fontId="65" fillId="48" borderId="21" xfId="680" applyFont="1" applyFill="1" applyBorder="1" applyAlignment="1">
      <alignment horizontal="center" vertical="center"/>
    </xf>
    <xf numFmtId="0" fontId="65" fillId="48" borderId="21" xfId="680" applyFont="1" applyFill="1" applyBorder="1" applyAlignment="1">
      <alignment horizontal="center" vertical="center" shrinkToFit="1"/>
    </xf>
    <xf numFmtId="0" fontId="65" fillId="48" borderId="24" xfId="680" applyFont="1" applyFill="1" applyBorder="1" applyAlignment="1">
      <alignment horizontal="center" vertical="center"/>
    </xf>
    <xf numFmtId="3" fontId="65" fillId="48" borderId="25" xfId="144" applyNumberFormat="1" applyFont="1" applyFill="1" applyBorder="1" applyAlignment="1">
      <alignment horizontal="center" vertical="center" wrapText="1"/>
    </xf>
    <xf numFmtId="0" fontId="65" fillId="48" borderId="24" xfId="0" applyFont="1" applyFill="1" applyBorder="1" applyAlignment="1">
      <alignment horizontal="centerContinuous" vertical="center"/>
    </xf>
    <xf numFmtId="0" fontId="65" fillId="48" borderId="0" xfId="0" applyFont="1" applyFill="1" applyAlignment="1">
      <alignment horizontal="centerContinuous" vertical="center"/>
    </xf>
    <xf numFmtId="0" fontId="65" fillId="48" borderId="21" xfId="0" applyFont="1" applyFill="1" applyBorder="1" applyAlignment="1">
      <alignment horizontal="left" vertical="center"/>
    </xf>
    <xf numFmtId="0" fontId="65" fillId="48" borderId="17" xfId="0" applyFont="1" applyFill="1" applyBorder="1" applyAlignment="1">
      <alignment horizontal="center" vertical="center"/>
    </xf>
    <xf numFmtId="0" fontId="65" fillId="48" borderId="26" xfId="0" applyFont="1" applyFill="1" applyBorder="1" applyAlignment="1">
      <alignment horizontal="center" vertical="center" shrinkToFit="1"/>
    </xf>
    <xf numFmtId="0" fontId="65" fillId="48" borderId="21" xfId="0" applyFont="1" applyFill="1" applyBorder="1" applyAlignment="1">
      <alignment horizontal="center" vertical="center" wrapText="1"/>
    </xf>
    <xf numFmtId="176" fontId="65" fillId="48" borderId="20" xfId="136" applyFont="1" applyFill="1" applyBorder="1" applyAlignment="1">
      <alignment horizontal="center" vertical="center"/>
    </xf>
    <xf numFmtId="176" fontId="65" fillId="48" borderId="19" xfId="136" applyFont="1" applyFill="1" applyBorder="1" applyAlignment="1">
      <alignment horizontal="center" vertical="center"/>
    </xf>
    <xf numFmtId="0" fontId="65" fillId="48" borderId="20" xfId="0" applyFont="1" applyFill="1" applyBorder="1" applyAlignment="1">
      <alignment horizontal="center" vertical="center"/>
    </xf>
    <xf numFmtId="0" fontId="65" fillId="48" borderId="25" xfId="0" applyFont="1" applyFill="1" applyBorder="1" applyAlignment="1">
      <alignment horizontal="center" vertical="center" shrinkToFit="1"/>
    </xf>
    <xf numFmtId="0" fontId="65" fillId="48" borderId="25" xfId="0" applyFont="1" applyFill="1" applyBorder="1" applyAlignment="1">
      <alignment horizontal="center" vertical="center" wrapText="1" shrinkToFit="1"/>
    </xf>
    <xf numFmtId="0" fontId="65" fillId="48" borderId="25" xfId="0" applyFont="1" applyFill="1" applyBorder="1" applyAlignment="1">
      <alignment horizontal="center" vertical="center" wrapText="1"/>
    </xf>
    <xf numFmtId="0" fontId="65" fillId="48" borderId="26" xfId="0" applyFont="1" applyFill="1" applyBorder="1" applyAlignment="1">
      <alignment horizontal="centerContinuous" vertical="center" shrinkToFit="1"/>
    </xf>
    <xf numFmtId="0" fontId="65" fillId="48" borderId="16" xfId="0" applyFont="1" applyFill="1" applyBorder="1" applyAlignment="1">
      <alignment horizontal="centerContinuous" vertical="center"/>
    </xf>
    <xf numFmtId="0" fontId="65" fillId="48" borderId="18" xfId="0" applyFont="1" applyFill="1" applyBorder="1" applyAlignment="1">
      <alignment horizontal="center" vertical="center" shrinkToFit="1"/>
    </xf>
    <xf numFmtId="0" fontId="65" fillId="48" borderId="27" xfId="0" applyFont="1" applyFill="1" applyBorder="1" applyAlignment="1">
      <alignment horizontal="centerContinuous" vertical="center" shrinkToFit="1"/>
    </xf>
    <xf numFmtId="176" fontId="65" fillId="48" borderId="20" xfId="136" applyFont="1" applyFill="1" applyBorder="1" applyAlignment="1">
      <alignment horizontal="centerContinuous" vertical="center" shrinkToFit="1"/>
    </xf>
    <xf numFmtId="0" fontId="65" fillId="48" borderId="30" xfId="0" applyFont="1" applyFill="1" applyBorder="1" applyAlignment="1">
      <alignment horizontal="center" vertical="center" shrinkToFit="1"/>
    </xf>
    <xf numFmtId="176" fontId="65" fillId="48" borderId="19" xfId="136" applyFont="1" applyFill="1" applyBorder="1" applyAlignment="1">
      <alignment horizontal="centerContinuous" vertical="center" shrinkToFit="1"/>
    </xf>
    <xf numFmtId="0" fontId="65" fillId="48" borderId="17" xfId="0" applyFont="1" applyFill="1" applyBorder="1" applyAlignment="1">
      <alignment horizontal="centerContinuous" vertical="center" shrinkToFit="1"/>
    </xf>
    <xf numFmtId="0" fontId="65" fillId="48" borderId="16" xfId="0" applyFont="1" applyFill="1" applyBorder="1" applyAlignment="1">
      <alignment horizontal="center" vertical="center" shrinkToFit="1"/>
    </xf>
    <xf numFmtId="0" fontId="65" fillId="48" borderId="0" xfId="0" applyFont="1" applyFill="1" applyAlignment="1">
      <alignment horizontal="centerContinuous" vertical="center" shrinkToFit="1"/>
    </xf>
    <xf numFmtId="0" fontId="65" fillId="48" borderId="16" xfId="0" applyFont="1" applyFill="1" applyBorder="1" applyAlignment="1">
      <alignment horizontal="centerContinuous" vertical="center" shrinkToFit="1"/>
    </xf>
    <xf numFmtId="0" fontId="65" fillId="48" borderId="15" xfId="0" applyFont="1" applyFill="1" applyBorder="1" applyAlignment="1">
      <alignment horizontal="centerContinuous" vertical="center" shrinkToFit="1"/>
    </xf>
    <xf numFmtId="0" fontId="65" fillId="48" borderId="18" xfId="0" applyFont="1" applyFill="1" applyBorder="1" applyAlignment="1">
      <alignment horizontal="centerContinuous" vertical="center" shrinkToFit="1"/>
    </xf>
    <xf numFmtId="0" fontId="65" fillId="48" borderId="21" xfId="0" applyFont="1" applyFill="1" applyBorder="1" applyAlignment="1">
      <alignment vertical="center" shrinkToFit="1"/>
    </xf>
    <xf numFmtId="0" fontId="65" fillId="48" borderId="20" xfId="0" applyFont="1" applyFill="1" applyBorder="1" applyAlignment="1">
      <alignment horizontal="center" vertical="center" shrinkToFit="1"/>
    </xf>
    <xf numFmtId="0" fontId="65" fillId="48" borderId="19" xfId="0" applyFont="1" applyFill="1" applyBorder="1" applyAlignment="1">
      <alignment horizontal="center" vertical="center" shrinkToFit="1"/>
    </xf>
    <xf numFmtId="0" fontId="65" fillId="48" borderId="19" xfId="0" applyFont="1" applyFill="1" applyBorder="1" applyAlignment="1">
      <alignment horizontal="centerContinuous" vertical="center" wrapText="1" shrinkToFit="1"/>
    </xf>
    <xf numFmtId="0" fontId="65" fillId="48" borderId="26" xfId="0" applyFont="1" applyFill="1" applyBorder="1" applyAlignment="1">
      <alignment horizontal="center" vertical="center" wrapText="1"/>
    </xf>
    <xf numFmtId="0" fontId="65" fillId="48" borderId="26" xfId="0" applyFont="1" applyFill="1" applyBorder="1" applyAlignment="1">
      <alignment horizontal="center" vertical="center" wrapText="1" shrinkToFit="1"/>
    </xf>
    <xf numFmtId="0" fontId="65" fillId="48" borderId="25" xfId="0" applyFont="1" applyFill="1" applyBorder="1" applyAlignment="1">
      <alignment horizontal="centerContinuous" vertical="center" wrapText="1" shrinkToFit="1"/>
    </xf>
    <xf numFmtId="0" fontId="74" fillId="0" borderId="31" xfId="145" applyFont="1" applyBorder="1" applyAlignment="1">
      <alignment horizontal="left"/>
    </xf>
    <xf numFmtId="0" fontId="74" fillId="0" borderId="31" xfId="145" applyFont="1" applyBorder="1"/>
    <xf numFmtId="0" fontId="74" fillId="0" borderId="31" xfId="145" applyFont="1" applyBorder="1" applyAlignment="1">
      <alignment horizontal="right"/>
    </xf>
    <xf numFmtId="0" fontId="74" fillId="0" borderId="0" xfId="145" applyFont="1"/>
    <xf numFmtId="0" fontId="74" fillId="48" borderId="24" xfId="145" applyFont="1" applyFill="1" applyBorder="1" applyAlignment="1">
      <alignment horizontal="centerContinuous" vertical="center" shrinkToFit="1"/>
    </xf>
    <xf numFmtId="0" fontId="74" fillId="48" borderId="17" xfId="145" applyFont="1" applyFill="1" applyBorder="1" applyAlignment="1">
      <alignment horizontal="centerContinuous" vertical="center"/>
    </xf>
    <xf numFmtId="0" fontId="74" fillId="48" borderId="0" xfId="145" applyFont="1" applyFill="1" applyAlignment="1">
      <alignment horizontal="centerContinuous" vertical="center"/>
    </xf>
    <xf numFmtId="0" fontId="74" fillId="48" borderId="29" xfId="145" applyFont="1" applyFill="1" applyBorder="1" applyAlignment="1">
      <alignment horizontal="centerContinuous" vertical="center" shrinkToFit="1"/>
    </xf>
    <xf numFmtId="0" fontId="74" fillId="48" borderId="0" xfId="145" applyFont="1" applyFill="1" applyAlignment="1">
      <alignment vertical="center"/>
    </xf>
    <xf numFmtId="0" fontId="74" fillId="48" borderId="24" xfId="145" applyFont="1" applyFill="1" applyBorder="1" applyAlignment="1">
      <alignment horizontal="centerContinuous" vertical="center"/>
    </xf>
    <xf numFmtId="0" fontId="74" fillId="48" borderId="19" xfId="145" applyFont="1" applyFill="1" applyBorder="1" applyAlignment="1">
      <alignment horizontal="center" vertical="center" shrinkToFit="1"/>
    </xf>
    <xf numFmtId="0" fontId="74" fillId="48" borderId="22" xfId="145" applyFont="1" applyFill="1" applyBorder="1" applyAlignment="1">
      <alignment horizontal="center" vertical="center" shrinkToFit="1"/>
    </xf>
    <xf numFmtId="0" fontId="74" fillId="48" borderId="22" xfId="145" applyFont="1" applyFill="1" applyBorder="1" applyAlignment="1">
      <alignment horizontal="centerContinuous" vertical="center"/>
    </xf>
    <xf numFmtId="0" fontId="74" fillId="48" borderId="18" xfId="145" applyFont="1" applyFill="1" applyBorder="1" applyAlignment="1">
      <alignment horizontal="centerContinuous" vertical="center"/>
    </xf>
    <xf numFmtId="0" fontId="74" fillId="48" borderId="27" xfId="145" applyFont="1" applyFill="1" applyBorder="1" applyAlignment="1">
      <alignment horizontal="centerContinuous" vertical="center"/>
    </xf>
    <xf numFmtId="0" fontId="74" fillId="48" borderId="24" xfId="145" applyFont="1" applyFill="1" applyBorder="1" applyAlignment="1">
      <alignment horizontal="center" vertical="center"/>
    </xf>
    <xf numFmtId="0" fontId="74" fillId="48" borderId="21" xfId="145" applyFont="1" applyFill="1" applyBorder="1" applyAlignment="1">
      <alignment horizontal="center" vertical="center" shrinkToFit="1"/>
    </xf>
    <xf numFmtId="0" fontId="74" fillId="48" borderId="24" xfId="145" applyFont="1" applyFill="1" applyBorder="1" applyAlignment="1">
      <alignment horizontal="center" vertical="center" shrinkToFit="1"/>
    </xf>
    <xf numFmtId="0" fontId="74" fillId="48" borderId="26" xfId="145" applyFont="1" applyFill="1" applyBorder="1" applyAlignment="1">
      <alignment horizontal="centerContinuous" vertical="center"/>
    </xf>
    <xf numFmtId="0" fontId="74" fillId="48" borderId="19" xfId="145" applyFont="1" applyFill="1" applyBorder="1" applyAlignment="1">
      <alignment horizontal="centerContinuous" vertical="center"/>
    </xf>
    <xf numFmtId="0" fontId="74" fillId="48" borderId="21" xfId="145" applyFont="1" applyFill="1" applyBorder="1" applyAlignment="1">
      <alignment horizontal="centerContinuous" vertical="center"/>
    </xf>
    <xf numFmtId="0" fontId="74" fillId="48" borderId="0" xfId="145" applyFont="1" applyFill="1" applyAlignment="1">
      <alignment horizontal="left" vertical="center"/>
    </xf>
    <xf numFmtId="0" fontId="74" fillId="48" borderId="21" xfId="145" applyFont="1" applyFill="1" applyBorder="1" applyAlignment="1">
      <alignment horizontal="center" vertical="center"/>
    </xf>
    <xf numFmtId="0" fontId="74" fillId="48" borderId="25" xfId="145" applyFont="1" applyFill="1" applyBorder="1" applyAlignment="1">
      <alignment horizontal="center" vertical="center" shrinkToFit="1"/>
    </xf>
    <xf numFmtId="0" fontId="74" fillId="48" borderId="27" xfId="145" applyFont="1" applyFill="1" applyBorder="1" applyAlignment="1">
      <alignment horizontal="center" vertical="center" shrinkToFit="1"/>
    </xf>
    <xf numFmtId="0" fontId="74" fillId="48" borderId="25" xfId="145" applyFont="1" applyFill="1" applyBorder="1" applyAlignment="1">
      <alignment horizontal="centerContinuous" vertical="center"/>
    </xf>
    <xf numFmtId="0" fontId="74" fillId="48" borderId="26" xfId="145" applyFont="1" applyFill="1" applyBorder="1" applyAlignment="1">
      <alignment horizontal="center" vertical="center"/>
    </xf>
    <xf numFmtId="0" fontId="74" fillId="48" borderId="25" xfId="145" applyFont="1" applyFill="1" applyBorder="1" applyAlignment="1">
      <alignment horizontal="center" vertical="center"/>
    </xf>
    <xf numFmtId="0" fontId="74" fillId="48" borderId="17" xfId="145" applyFont="1" applyFill="1" applyBorder="1" applyAlignment="1">
      <alignment horizontal="centerContinuous" vertical="center" shrinkToFit="1"/>
    </xf>
    <xf numFmtId="0" fontId="74" fillId="48" borderId="25" xfId="145" applyFont="1" applyFill="1" applyBorder="1" applyAlignment="1">
      <alignment horizontal="centerContinuous" vertical="center" shrinkToFit="1"/>
    </xf>
    <xf numFmtId="0" fontId="74" fillId="48" borderId="27" xfId="145" applyFont="1" applyFill="1" applyBorder="1" applyAlignment="1">
      <alignment horizontal="centerContinuous" vertical="center" shrinkToFit="1"/>
    </xf>
    <xf numFmtId="0" fontId="74" fillId="0" borderId="0" xfId="145" applyFont="1" applyAlignment="1">
      <alignment horizontal="center" vertical="center"/>
    </xf>
    <xf numFmtId="0" fontId="74" fillId="0" borderId="0" xfId="145" applyFont="1" applyAlignment="1">
      <alignment vertical="center"/>
    </xf>
    <xf numFmtId="0" fontId="74" fillId="0" borderId="18" xfId="0" quotePrefix="1" applyFont="1" applyBorder="1" applyAlignment="1">
      <alignment horizontal="center" vertical="center"/>
    </xf>
    <xf numFmtId="202" fontId="74" fillId="0" borderId="24" xfId="135" applyNumberFormat="1" applyFont="1" applyFill="1" applyBorder="1" applyAlignment="1">
      <alignment horizontal="center" vertical="center"/>
    </xf>
    <xf numFmtId="202" fontId="74" fillId="0" borderId="0" xfId="135" applyNumberFormat="1" applyFont="1" applyFill="1" applyBorder="1" applyAlignment="1">
      <alignment horizontal="center" vertical="center"/>
    </xf>
    <xf numFmtId="191" fontId="74" fillId="0" borderId="24" xfId="142" applyNumberFormat="1" applyFont="1" applyBorder="1" applyAlignment="1">
      <alignment horizontal="center" vertical="center"/>
    </xf>
    <xf numFmtId="0" fontId="76" fillId="0" borderId="0" xfId="145" applyFont="1" applyAlignment="1">
      <alignment horizontal="center" vertical="center"/>
    </xf>
    <xf numFmtId="0" fontId="76" fillId="0" borderId="18" xfId="0" quotePrefix="1" applyFont="1" applyBorder="1" applyAlignment="1">
      <alignment horizontal="center" vertical="center"/>
    </xf>
    <xf numFmtId="49" fontId="74" fillId="0" borderId="18" xfId="137" applyNumberFormat="1" applyFont="1" applyBorder="1" applyAlignment="1">
      <alignment horizontal="center" vertical="center"/>
    </xf>
    <xf numFmtId="0" fontId="74" fillId="0" borderId="0" xfId="145" applyFont="1" applyAlignment="1">
      <alignment horizontal="right" vertical="center"/>
    </xf>
    <xf numFmtId="3" fontId="74" fillId="0" borderId="0" xfId="683" applyNumberFormat="1" applyFont="1" applyAlignment="1">
      <alignment horizontal="right" vertical="center"/>
    </xf>
    <xf numFmtId="0" fontId="74" fillId="0" borderId="0" xfId="145" applyFont="1" applyAlignment="1">
      <alignment horizontal="left" vertical="center"/>
    </xf>
    <xf numFmtId="0" fontId="65" fillId="48" borderId="33" xfId="0" applyFont="1" applyFill="1" applyBorder="1" applyAlignment="1">
      <alignment horizontal="center" vertical="center" wrapText="1"/>
    </xf>
    <xf numFmtId="0" fontId="65" fillId="48" borderId="24" xfId="0" applyFont="1" applyFill="1" applyBorder="1" applyAlignment="1">
      <alignment horizontal="centerContinuous" vertical="center" wrapText="1"/>
    </xf>
    <xf numFmtId="0" fontId="65" fillId="48" borderId="29" xfId="0" applyFont="1" applyFill="1" applyBorder="1" applyAlignment="1">
      <alignment horizontal="centerContinuous" vertical="center"/>
    </xf>
    <xf numFmtId="0" fontId="65" fillId="48" borderId="28" xfId="0" applyFont="1" applyFill="1" applyBorder="1" applyAlignment="1">
      <alignment horizontal="centerContinuous" vertical="center"/>
    </xf>
    <xf numFmtId="0" fontId="65" fillId="48" borderId="23" xfId="0" applyFont="1" applyFill="1" applyBorder="1" applyAlignment="1">
      <alignment horizontal="center" vertical="center" wrapText="1"/>
    </xf>
    <xf numFmtId="0" fontId="65" fillId="48" borderId="34" xfId="0" applyFont="1" applyFill="1" applyBorder="1" applyAlignment="1">
      <alignment horizontal="center" vertical="center" wrapText="1"/>
    </xf>
    <xf numFmtId="0" fontId="65" fillId="48" borderId="24" xfId="0" applyFont="1" applyFill="1" applyBorder="1" applyAlignment="1">
      <alignment horizontal="center" vertical="center" shrinkToFit="1"/>
    </xf>
    <xf numFmtId="0" fontId="65" fillId="48" borderId="24" xfId="680" applyFont="1" applyFill="1" applyBorder="1" applyAlignment="1">
      <alignment horizontal="center" vertical="center" wrapText="1" shrinkToFit="1"/>
    </xf>
    <xf numFmtId="0" fontId="65" fillId="48" borderId="27" xfId="0" applyFont="1" applyFill="1" applyBorder="1" applyAlignment="1">
      <alignment horizontal="center" vertical="center" wrapText="1" shrinkToFit="1"/>
    </xf>
    <xf numFmtId="0" fontId="65" fillId="48" borderId="16" xfId="140" applyFont="1" applyFill="1" applyBorder="1" applyAlignment="1">
      <alignment horizontal="center" vertical="center"/>
    </xf>
    <xf numFmtId="0" fontId="65" fillId="48" borderId="18" xfId="140" applyFont="1" applyFill="1" applyBorder="1" applyAlignment="1">
      <alignment horizontal="centerContinuous" vertical="center"/>
    </xf>
    <xf numFmtId="0" fontId="65" fillId="48" borderId="29" xfId="140" applyFont="1" applyFill="1" applyBorder="1" applyAlignment="1">
      <alignment horizontal="center" vertical="center"/>
    </xf>
    <xf numFmtId="0" fontId="65" fillId="48" borderId="29" xfId="140" applyFont="1" applyFill="1" applyBorder="1" applyAlignment="1">
      <alignment horizontal="center" vertical="center" shrinkToFit="1"/>
    </xf>
    <xf numFmtId="0" fontId="65" fillId="48" borderId="16" xfId="140" applyFont="1" applyFill="1" applyBorder="1" applyAlignment="1">
      <alignment horizontal="center" vertical="center" shrinkToFit="1"/>
    </xf>
    <xf numFmtId="0" fontId="65" fillId="48" borderId="15" xfId="140" applyFont="1" applyFill="1" applyBorder="1" applyAlignment="1">
      <alignment horizontal="center" vertical="center" shrinkToFit="1"/>
    </xf>
    <xf numFmtId="0" fontId="65" fillId="48" borderId="0" xfId="140" applyFont="1" applyFill="1" applyAlignment="1">
      <alignment horizontal="center" vertical="center"/>
    </xf>
    <xf numFmtId="0" fontId="65" fillId="48" borderId="0" xfId="0" applyFont="1" applyFill="1"/>
    <xf numFmtId="0" fontId="65" fillId="48" borderId="18" xfId="140" applyFont="1" applyFill="1" applyBorder="1" applyAlignment="1">
      <alignment horizontal="center" vertical="center"/>
    </xf>
    <xf numFmtId="0" fontId="65" fillId="48" borderId="21" xfId="140" applyFont="1" applyFill="1" applyBorder="1" applyAlignment="1">
      <alignment horizontal="center" vertical="center"/>
    </xf>
    <xf numFmtId="0" fontId="65" fillId="48" borderId="0" xfId="140" applyFont="1" applyFill="1" applyAlignment="1">
      <alignment horizontal="left" vertical="center"/>
    </xf>
    <xf numFmtId="0" fontId="65" fillId="48" borderId="17" xfId="140" applyFont="1" applyFill="1" applyBorder="1" applyAlignment="1">
      <alignment horizontal="left" vertical="center"/>
    </xf>
    <xf numFmtId="0" fontId="65" fillId="48" borderId="24" xfId="140" applyFont="1" applyFill="1" applyBorder="1" applyAlignment="1">
      <alignment horizontal="center" vertical="center"/>
    </xf>
    <xf numFmtId="0" fontId="65" fillId="48" borderId="17" xfId="140" applyFont="1" applyFill="1" applyBorder="1" applyAlignment="1">
      <alignment horizontal="center" vertical="center"/>
    </xf>
    <xf numFmtId="0" fontId="65" fillId="48" borderId="0" xfId="141" applyFont="1" applyFill="1" applyAlignment="1">
      <alignment horizontal="center" vertical="center"/>
    </xf>
    <xf numFmtId="0" fontId="65" fillId="48" borderId="18" xfId="140" applyFont="1" applyFill="1" applyBorder="1" applyAlignment="1">
      <alignment horizontal="centerContinuous" vertical="center" wrapText="1"/>
    </xf>
    <xf numFmtId="0" fontId="65" fillId="48" borderId="24" xfId="140" applyFont="1" applyFill="1" applyBorder="1" applyAlignment="1">
      <alignment vertical="center"/>
    </xf>
    <xf numFmtId="0" fontId="65" fillId="48" borderId="24" xfId="140" applyFont="1" applyFill="1" applyBorder="1" applyAlignment="1">
      <alignment horizontal="centerContinuous" vertical="center"/>
    </xf>
    <xf numFmtId="0" fontId="65" fillId="48" borderId="22" xfId="140" applyFont="1" applyFill="1" applyBorder="1" applyAlignment="1">
      <alignment horizontal="center" vertical="center"/>
    </xf>
    <xf numFmtId="0" fontId="65" fillId="48" borderId="19" xfId="140" applyFont="1" applyFill="1" applyBorder="1" applyAlignment="1">
      <alignment horizontal="center" vertical="center"/>
    </xf>
    <xf numFmtId="0" fontId="65" fillId="48" borderId="21" xfId="140" applyFont="1" applyFill="1" applyBorder="1" applyAlignment="1">
      <alignment vertical="center"/>
    </xf>
    <xf numFmtId="0" fontId="65" fillId="48" borderId="26" xfId="140" applyFont="1" applyFill="1" applyBorder="1" applyAlignment="1">
      <alignment horizontal="center" vertical="center"/>
    </xf>
    <xf numFmtId="0" fontId="65" fillId="48" borderId="27" xfId="140" applyFont="1" applyFill="1" applyBorder="1" applyAlignment="1">
      <alignment horizontal="center" vertical="center"/>
    </xf>
    <xf numFmtId="0" fontId="65" fillId="48" borderId="27" xfId="140" applyFont="1" applyFill="1" applyBorder="1" applyAlignment="1">
      <alignment vertical="center"/>
    </xf>
    <xf numFmtId="0" fontId="65" fillId="48" borderId="26" xfId="140" applyFont="1" applyFill="1" applyBorder="1" applyAlignment="1">
      <alignment horizontal="center" vertical="center" wrapText="1"/>
    </xf>
    <xf numFmtId="0" fontId="65" fillId="48" borderId="27" xfId="140" applyFont="1" applyFill="1" applyBorder="1" applyAlignment="1">
      <alignment horizontal="center" vertical="center" wrapText="1"/>
    </xf>
    <xf numFmtId="0" fontId="65" fillId="48" borderId="13" xfId="0" applyFont="1" applyFill="1" applyBorder="1" applyAlignment="1">
      <alignment vertical="center"/>
    </xf>
    <xf numFmtId="0" fontId="65" fillId="48" borderId="21" xfId="0" applyFont="1" applyFill="1" applyBorder="1" applyAlignment="1">
      <alignment horizontal="centerContinuous" vertical="center" shrinkToFit="1"/>
    </xf>
    <xf numFmtId="0" fontId="65" fillId="48" borderId="24" xfId="0" applyFont="1" applyFill="1" applyBorder="1" applyAlignment="1">
      <alignment horizontal="centerContinuous" vertical="center" shrinkToFit="1"/>
    </xf>
    <xf numFmtId="0" fontId="65" fillId="48" borderId="13" xfId="0" applyFont="1" applyFill="1" applyBorder="1" applyAlignment="1">
      <alignment horizontal="centerContinuous" vertical="center"/>
    </xf>
    <xf numFmtId="0" fontId="65" fillId="48" borderId="19" xfId="0" applyFont="1" applyFill="1" applyBorder="1" applyAlignment="1">
      <alignment horizontal="centerContinuous" vertical="center" shrinkToFit="1"/>
    </xf>
    <xf numFmtId="0" fontId="65" fillId="48" borderId="22" xfId="0" applyFont="1" applyFill="1" applyBorder="1" applyAlignment="1">
      <alignment horizontal="centerContinuous" vertical="center" shrinkToFit="1"/>
    </xf>
    <xf numFmtId="0" fontId="65" fillId="48" borderId="0" xfId="0" applyFont="1" applyFill="1" applyAlignment="1">
      <alignment horizontal="center" vertical="center" shrinkToFit="1"/>
    </xf>
    <xf numFmtId="0" fontId="74" fillId="0" borderId="31" xfId="141" applyFont="1" applyBorder="1"/>
    <xf numFmtId="0" fontId="74" fillId="0" borderId="31" xfId="141" applyFont="1" applyBorder="1" applyAlignment="1">
      <alignment horizontal="center"/>
    </xf>
    <xf numFmtId="0" fontId="74" fillId="0" borderId="0" xfId="141" applyFont="1" applyAlignment="1">
      <alignment horizontal="left"/>
    </xf>
    <xf numFmtId="0" fontId="74" fillId="0" borderId="31" xfId="141" applyFont="1" applyBorder="1" applyAlignment="1">
      <alignment horizontal="right"/>
    </xf>
    <xf numFmtId="0" fontId="74" fillId="0" borderId="0" xfId="141" applyFont="1"/>
    <xf numFmtId="0" fontId="74" fillId="0" borderId="0" xfId="141" applyFont="1" applyAlignment="1">
      <alignment horizontal="center"/>
    </xf>
    <xf numFmtId="0" fontId="74" fillId="0" borderId="0" xfId="141" applyFont="1" applyAlignment="1">
      <alignment horizontal="right"/>
    </xf>
    <xf numFmtId="0" fontId="74" fillId="0" borderId="0" xfId="146" applyFont="1"/>
    <xf numFmtId="0" fontId="74" fillId="0" borderId="0" xfId="141" applyFont="1" applyAlignment="1">
      <alignment horizontal="center" vertical="center"/>
    </xf>
    <xf numFmtId="0" fontId="74" fillId="0" borderId="0" xfId="146" applyFont="1" applyAlignment="1">
      <alignment vertical="center"/>
    </xf>
    <xf numFmtId="0" fontId="74" fillId="0" borderId="18" xfId="141" quotePrefix="1" applyFont="1" applyBorder="1" applyAlignment="1">
      <alignment horizontal="center" vertical="center"/>
    </xf>
    <xf numFmtId="188" fontId="74" fillId="0" borderId="0" xfId="141" quotePrefix="1" applyNumberFormat="1" applyFont="1" applyAlignment="1">
      <alignment horizontal="center" vertical="center"/>
    </xf>
    <xf numFmtId="188" fontId="74" fillId="0" borderId="0" xfId="0" quotePrefix="1" applyNumberFormat="1" applyFont="1" applyAlignment="1">
      <alignment horizontal="center" vertical="center"/>
    </xf>
    <xf numFmtId="202" fontId="74" fillId="0" borderId="0" xfId="139" applyNumberFormat="1" applyFont="1" applyAlignment="1">
      <alignment horizontal="center" vertical="center"/>
    </xf>
    <xf numFmtId="0" fontId="74" fillId="0" borderId="24" xfId="141" quotePrefix="1" applyFont="1" applyBorder="1" applyAlignment="1">
      <alignment horizontal="center" vertical="center"/>
    </xf>
    <xf numFmtId="202" fontId="74" fillId="0" borderId="0" xfId="146" applyNumberFormat="1" applyFont="1" applyAlignment="1">
      <alignment horizontal="center" vertical="center"/>
    </xf>
    <xf numFmtId="188" fontId="74" fillId="0" borderId="0" xfId="0" applyNumberFormat="1" applyFont="1" applyAlignment="1">
      <alignment horizontal="center" vertical="center"/>
    </xf>
    <xf numFmtId="0" fontId="76" fillId="0" borderId="0" xfId="146" applyFont="1" applyAlignment="1">
      <alignment horizontal="center" vertical="center"/>
    </xf>
    <xf numFmtId="0" fontId="74" fillId="0" borderId="0" xfId="146" applyFont="1" applyAlignment="1">
      <alignment horizontal="center" vertical="center"/>
    </xf>
    <xf numFmtId="0" fontId="74" fillId="0" borderId="0" xfId="0" applyFont="1" applyAlignment="1">
      <alignment vertical="center"/>
    </xf>
    <xf numFmtId="0" fontId="74" fillId="0" borderId="0" xfId="141" applyFont="1" applyAlignment="1">
      <alignment vertical="center"/>
    </xf>
    <xf numFmtId="0" fontId="74" fillId="0" borderId="0" xfId="141" applyFont="1" applyAlignment="1">
      <alignment horizontal="right" vertical="center"/>
    </xf>
    <xf numFmtId="0" fontId="74" fillId="48" borderId="16" xfId="141" applyFont="1" applyFill="1" applyBorder="1" applyAlignment="1">
      <alignment horizontal="center" vertical="center"/>
    </xf>
    <xf numFmtId="0" fontId="74" fillId="48" borderId="0" xfId="146" applyFont="1" applyFill="1" applyAlignment="1">
      <alignment vertical="center"/>
    </xf>
    <xf numFmtId="0" fontId="74" fillId="48" borderId="18" xfId="141" applyFont="1" applyFill="1" applyBorder="1" applyAlignment="1">
      <alignment horizontal="center" vertical="center"/>
    </xf>
    <xf numFmtId="0" fontId="74" fillId="48" borderId="33" xfId="141" applyFont="1" applyFill="1" applyBorder="1" applyAlignment="1">
      <alignment horizontal="center" vertical="center" wrapText="1"/>
    </xf>
    <xf numFmtId="0" fontId="74" fillId="48" borderId="24" xfId="141" applyFont="1" applyFill="1" applyBorder="1" applyAlignment="1">
      <alignment horizontal="center" vertical="center"/>
    </xf>
    <xf numFmtId="0" fontId="74" fillId="48" borderId="33" xfId="141" applyFont="1" applyFill="1" applyBorder="1" applyAlignment="1">
      <alignment horizontal="centerContinuous" vertical="center" wrapText="1"/>
    </xf>
    <xf numFmtId="0" fontId="74" fillId="48" borderId="27" xfId="141" applyFont="1" applyFill="1" applyBorder="1" applyAlignment="1">
      <alignment horizontal="center" vertical="center"/>
    </xf>
    <xf numFmtId="0" fontId="74" fillId="48" borderId="26" xfId="141" applyFont="1" applyFill="1" applyBorder="1" applyAlignment="1">
      <alignment horizontal="center" vertical="center"/>
    </xf>
    <xf numFmtId="203" fontId="65" fillId="0" borderId="0" xfId="0" applyNumberFormat="1" applyFont="1" applyAlignment="1">
      <alignment horizontal="center" vertical="center"/>
    </xf>
    <xf numFmtId="203" fontId="65" fillId="0" borderId="18" xfId="0" applyNumberFormat="1" applyFont="1" applyBorder="1" applyAlignment="1">
      <alignment horizontal="center" vertical="center"/>
    </xf>
    <xf numFmtId="0" fontId="65" fillId="0" borderId="0" xfId="141" quotePrefix="1" applyFont="1" applyAlignment="1">
      <alignment horizontal="center" vertical="center"/>
    </xf>
    <xf numFmtId="202" fontId="65" fillId="0" borderId="24" xfId="141" applyNumberFormat="1" applyFont="1" applyBorder="1" applyAlignment="1">
      <alignment horizontal="center" vertical="center"/>
    </xf>
    <xf numFmtId="0" fontId="67" fillId="0" borderId="26" xfId="141" quotePrefix="1" applyFont="1" applyBorder="1" applyAlignment="1">
      <alignment horizontal="center" vertical="center"/>
    </xf>
    <xf numFmtId="0" fontId="67" fillId="0" borderId="17" xfId="141" quotePrefix="1" applyFont="1" applyBorder="1" applyAlignment="1">
      <alignment horizontal="center" vertical="center"/>
    </xf>
    <xf numFmtId="0" fontId="74" fillId="48" borderId="13" xfId="141" applyFont="1" applyFill="1" applyBorder="1" applyAlignment="1">
      <alignment horizontal="centerContinuous" vertical="center"/>
    </xf>
    <xf numFmtId="0" fontId="74" fillId="48" borderId="17" xfId="141" applyFont="1" applyFill="1" applyBorder="1" applyAlignment="1">
      <alignment horizontal="centerContinuous" vertical="center"/>
    </xf>
    <xf numFmtId="0" fontId="74" fillId="48" borderId="0" xfId="141" applyFont="1" applyFill="1" applyAlignment="1">
      <alignment horizontal="centerContinuous" vertical="center"/>
    </xf>
    <xf numFmtId="0" fontId="74" fillId="48" borderId="29" xfId="141" applyFont="1" applyFill="1" applyBorder="1" applyAlignment="1">
      <alignment horizontal="left" vertical="center"/>
    </xf>
    <xf numFmtId="0" fontId="74" fillId="48" borderId="0" xfId="0" applyFont="1" applyFill="1"/>
    <xf numFmtId="0" fontId="74" fillId="48" borderId="19" xfId="141" applyFont="1" applyFill="1" applyBorder="1" applyAlignment="1">
      <alignment horizontal="center" vertical="center"/>
    </xf>
    <xf numFmtId="0" fontId="74" fillId="48" borderId="19" xfId="677" applyFont="1" applyFill="1" applyBorder="1" applyAlignment="1">
      <alignment horizontal="center" vertical="center" wrapText="1"/>
    </xf>
    <xf numFmtId="0" fontId="74" fillId="48" borderId="20" xfId="141" applyFont="1" applyFill="1" applyBorder="1" applyAlignment="1">
      <alignment horizontal="center" vertical="center"/>
    </xf>
    <xf numFmtId="0" fontId="74" fillId="48" borderId="22" xfId="141" applyFont="1" applyFill="1" applyBorder="1" applyAlignment="1">
      <alignment horizontal="center" vertical="center"/>
    </xf>
    <xf numFmtId="0" fontId="74" fillId="48" borderId="19" xfId="677" applyFont="1" applyFill="1" applyBorder="1" applyAlignment="1">
      <alignment horizontal="center" vertical="center"/>
    </xf>
    <xf numFmtId="0" fontId="74" fillId="48" borderId="25" xfId="141" applyFont="1" applyFill="1" applyBorder="1" applyAlignment="1">
      <alignment horizontal="center" vertical="center"/>
    </xf>
    <xf numFmtId="0" fontId="74" fillId="48" borderId="25" xfId="677" applyFont="1" applyFill="1" applyBorder="1" applyAlignment="1">
      <alignment horizontal="center" vertical="center" wrapText="1"/>
    </xf>
    <xf numFmtId="0" fontId="74" fillId="48" borderId="27" xfId="677" applyFont="1" applyFill="1" applyBorder="1" applyAlignment="1">
      <alignment horizontal="center" vertical="center"/>
    </xf>
    <xf numFmtId="0" fontId="65" fillId="0" borderId="27" xfId="123" applyFont="1" applyFill="1" applyBorder="1" applyAlignment="1">
      <alignment horizontal="center" vertical="center" wrapText="1"/>
    </xf>
    <xf numFmtId="0" fontId="65" fillId="0" borderId="26" xfId="123" applyFont="1" applyFill="1" applyBorder="1" applyAlignment="1">
      <alignment horizontal="center" vertical="center" wrapText="1"/>
    </xf>
    <xf numFmtId="187" fontId="67" fillId="0" borderId="17" xfId="0" applyNumberFormat="1" applyFont="1" applyBorder="1" applyAlignment="1">
      <alignment horizontal="center" vertical="center"/>
    </xf>
    <xf numFmtId="189" fontId="67" fillId="0" borderId="17" xfId="0" applyNumberFormat="1" applyFont="1" applyBorder="1" applyAlignment="1">
      <alignment horizontal="center" vertical="center"/>
    </xf>
    <xf numFmtId="0" fontId="77" fillId="0" borderId="0" xfId="0" applyFont="1" applyAlignment="1">
      <alignment vertical="center"/>
    </xf>
    <xf numFmtId="0" fontId="77" fillId="0" borderId="0" xfId="0" applyFont="1" applyAlignment="1">
      <alignment horizontal="right" vertical="center"/>
    </xf>
    <xf numFmtId="3" fontId="77" fillId="0" borderId="0" xfId="144" applyNumberFormat="1" applyFont="1" applyAlignment="1">
      <alignment horizontal="left"/>
    </xf>
    <xf numFmtId="0" fontId="77" fillId="0" borderId="0" xfId="147" applyFont="1"/>
    <xf numFmtId="3" fontId="65" fillId="48" borderId="25" xfId="144" applyNumberFormat="1" applyFont="1" applyFill="1" applyBorder="1" applyAlignment="1">
      <alignment horizontal="center" vertical="center" shrinkToFit="1"/>
    </xf>
    <xf numFmtId="3" fontId="65" fillId="48" borderId="27" xfId="144" applyNumberFormat="1" applyFont="1" applyFill="1" applyBorder="1" applyAlignment="1">
      <alignment horizontal="center" vertical="center" shrinkToFit="1"/>
    </xf>
    <xf numFmtId="177" fontId="67" fillId="0" borderId="17" xfId="123" applyNumberFormat="1" applyFont="1" applyFill="1" applyBorder="1" applyAlignment="1">
      <alignment horizontal="center" vertical="center"/>
    </xf>
    <xf numFmtId="212" fontId="67" fillId="0" borderId="17" xfId="123" applyNumberFormat="1" applyFont="1" applyFill="1" applyBorder="1" applyAlignment="1">
      <alignment horizontal="center" vertical="center"/>
    </xf>
    <xf numFmtId="0" fontId="67" fillId="0" borderId="27" xfId="123" quotePrefix="1" applyFont="1" applyFill="1" applyBorder="1" applyAlignment="1">
      <alignment horizontal="center" vertical="center"/>
    </xf>
    <xf numFmtId="0" fontId="69" fillId="0" borderId="0" xfId="0" applyFont="1" applyAlignment="1">
      <alignment vertical="center"/>
    </xf>
    <xf numFmtId="3" fontId="69" fillId="0" borderId="0" xfId="0" applyNumberFormat="1" applyFont="1" applyAlignment="1">
      <alignment vertical="center"/>
    </xf>
    <xf numFmtId="0" fontId="69" fillId="0" borderId="0" xfId="0" applyFont="1" applyAlignment="1">
      <alignment horizontal="right" vertical="center"/>
    </xf>
    <xf numFmtId="3" fontId="69" fillId="0" borderId="0" xfId="144" applyNumberFormat="1" applyFont="1" applyAlignment="1">
      <alignment horizontal="left"/>
    </xf>
    <xf numFmtId="0" fontId="69" fillId="0" borderId="0" xfId="147" applyFont="1"/>
    <xf numFmtId="177" fontId="67" fillId="0" borderId="17" xfId="123" applyNumberFormat="1" applyFont="1" applyFill="1" applyBorder="1" applyAlignment="1">
      <alignment horizontal="right" vertical="center"/>
    </xf>
    <xf numFmtId="0" fontId="67" fillId="0" borderId="17" xfId="0" applyFont="1" applyBorder="1" applyAlignment="1">
      <alignment horizontal="center" vertical="center"/>
    </xf>
    <xf numFmtId="0" fontId="67" fillId="0" borderId="27" xfId="136" applyNumberFormat="1" applyFont="1" applyBorder="1" applyAlignment="1">
      <alignment horizontal="center" vertical="center"/>
    </xf>
    <xf numFmtId="3" fontId="69" fillId="0" borderId="0" xfId="144" applyNumberFormat="1" applyFont="1" applyAlignment="1">
      <alignment horizontal="left" vertical="center"/>
    </xf>
    <xf numFmtId="0" fontId="69" fillId="0" borderId="0" xfId="147" applyFont="1" applyAlignment="1">
      <alignment vertical="center"/>
    </xf>
    <xf numFmtId="206" fontId="65" fillId="0" borderId="0" xfId="123" applyNumberFormat="1" applyFont="1" applyFill="1" applyBorder="1" applyAlignment="1">
      <alignment horizontal="right" vertical="center" wrapText="1"/>
    </xf>
    <xf numFmtId="206" fontId="65" fillId="0" borderId="0" xfId="0" applyNumberFormat="1" applyFont="1" applyAlignment="1">
      <alignment horizontal="right" vertical="center" wrapText="1"/>
    </xf>
    <xf numFmtId="41" fontId="67" fillId="0" borderId="17" xfId="0" applyNumberFormat="1" applyFont="1" applyBorder="1" applyAlignment="1">
      <alignment horizontal="right" vertical="center" wrapText="1"/>
    </xf>
    <xf numFmtId="177" fontId="67" fillId="0" borderId="17" xfId="123" applyNumberFormat="1" applyFont="1" applyFill="1" applyBorder="1" applyAlignment="1">
      <alignment horizontal="right" vertical="center" wrapText="1"/>
    </xf>
    <xf numFmtId="0" fontId="69" fillId="0" borderId="0" xfId="0" applyFont="1" applyAlignment="1">
      <alignment horizontal="centerContinuous" vertical="center"/>
    </xf>
    <xf numFmtId="41" fontId="65" fillId="0" borderId="17" xfId="0" applyNumberFormat="1" applyFont="1" applyBorder="1" applyAlignment="1">
      <alignment horizontal="right" vertical="center"/>
    </xf>
    <xf numFmtId="0" fontId="65" fillId="48" borderId="28" xfId="0" applyFont="1" applyFill="1" applyBorder="1" applyAlignment="1">
      <alignment horizontal="centerContinuous" vertical="center" shrinkToFit="1"/>
    </xf>
    <xf numFmtId="0" fontId="69" fillId="0" borderId="0" xfId="0" applyFont="1" applyAlignment="1">
      <alignment vertical="center" wrapText="1"/>
    </xf>
    <xf numFmtId="178" fontId="69" fillId="0" borderId="0" xfId="0" applyNumberFormat="1" applyFont="1" applyAlignment="1">
      <alignment vertical="center"/>
    </xf>
    <xf numFmtId="3" fontId="69" fillId="0" borderId="0" xfId="682" applyNumberFormat="1" applyFont="1" applyAlignment="1">
      <alignment horizontal="left" vertical="center"/>
    </xf>
    <xf numFmtId="0" fontId="69" fillId="0" borderId="0" xfId="145" applyFont="1" applyAlignment="1">
      <alignment vertical="center"/>
    </xf>
    <xf numFmtId="49" fontId="74" fillId="0" borderId="26" xfId="137" applyNumberFormat="1" applyFont="1" applyBorder="1" applyAlignment="1">
      <alignment horizontal="center" vertical="center" wrapText="1"/>
    </xf>
    <xf numFmtId="202" fontId="74" fillId="0" borderId="27" xfId="135" applyNumberFormat="1" applyFont="1" applyFill="1" applyBorder="1" applyAlignment="1">
      <alignment horizontal="center" vertical="center"/>
    </xf>
    <xf numFmtId="202" fontId="74" fillId="0" borderId="17" xfId="135" applyNumberFormat="1" applyFont="1" applyFill="1" applyBorder="1" applyAlignment="1">
      <alignment horizontal="center" vertical="center"/>
    </xf>
    <xf numFmtId="202" fontId="76" fillId="0" borderId="17" xfId="135" applyNumberFormat="1" applyFont="1" applyFill="1" applyBorder="1" applyAlignment="1">
      <alignment horizontal="center" vertical="center"/>
    </xf>
    <xf numFmtId="191" fontId="74" fillId="0" borderId="27" xfId="142" applyNumberFormat="1" applyFont="1" applyBorder="1" applyAlignment="1">
      <alignment horizontal="center" vertical="center" wrapText="1"/>
    </xf>
    <xf numFmtId="191" fontId="76" fillId="0" borderId="24" xfId="142" applyNumberFormat="1" applyFont="1" applyBorder="1" applyAlignment="1">
      <alignment horizontal="center" vertical="center"/>
    </xf>
    <xf numFmtId="0" fontId="65" fillId="48" borderId="24" xfId="0" applyFont="1" applyFill="1" applyBorder="1" applyAlignment="1">
      <alignment vertical="center"/>
    </xf>
    <xf numFmtId="0" fontId="65" fillId="48" borderId="17" xfId="0" applyFont="1" applyFill="1" applyBorder="1" applyAlignment="1">
      <alignment vertical="center"/>
    </xf>
    <xf numFmtId="0" fontId="65" fillId="48" borderId="26" xfId="0" applyFont="1" applyFill="1" applyBorder="1" applyAlignment="1">
      <alignment vertical="center"/>
    </xf>
    <xf numFmtId="191" fontId="67" fillId="0" borderId="27" xfId="0" quotePrefix="1" applyNumberFormat="1" applyFont="1" applyBorder="1" applyAlignment="1">
      <alignment horizontal="center" vertical="center" shrinkToFit="1"/>
    </xf>
    <xf numFmtId="0" fontId="69" fillId="48" borderId="25" xfId="0" applyFont="1" applyFill="1" applyBorder="1" applyAlignment="1">
      <alignment horizontal="center" vertical="center" wrapText="1"/>
    </xf>
    <xf numFmtId="0" fontId="65" fillId="48" borderId="17" xfId="0" applyFont="1" applyFill="1" applyBorder="1" applyAlignment="1">
      <alignment horizontal="center" vertical="center" wrapText="1" shrinkToFit="1"/>
    </xf>
    <xf numFmtId="0" fontId="65" fillId="48" borderId="27" xfId="680" applyFont="1" applyFill="1" applyBorder="1" applyAlignment="1">
      <alignment horizontal="center" vertical="center" wrapText="1" shrinkToFit="1"/>
    </xf>
    <xf numFmtId="0" fontId="69" fillId="0" borderId="0" xfId="139" applyFont="1" applyAlignment="1">
      <alignment vertical="center"/>
    </xf>
    <xf numFmtId="0" fontId="69" fillId="0" borderId="0" xfId="139" applyFont="1" applyAlignment="1">
      <alignment horizontal="left" vertical="center"/>
    </xf>
    <xf numFmtId="3" fontId="69" fillId="0" borderId="0" xfId="142" applyNumberFormat="1" applyFont="1" applyAlignment="1">
      <alignment horizontal="right" vertical="center"/>
    </xf>
    <xf numFmtId="3" fontId="69" fillId="0" borderId="0" xfId="140" applyNumberFormat="1" applyFont="1" applyAlignment="1">
      <alignment vertical="center"/>
    </xf>
    <xf numFmtId="0" fontId="69" fillId="0" borderId="0" xfId="143" applyFont="1" applyAlignment="1">
      <alignment vertical="center"/>
    </xf>
    <xf numFmtId="0" fontId="65" fillId="0" borderId="26" xfId="667" applyFont="1" applyBorder="1" applyAlignment="1">
      <alignment horizontal="center" vertical="center" wrapText="1"/>
    </xf>
    <xf numFmtId="3" fontId="65" fillId="0" borderId="27" xfId="667" applyNumberFormat="1" applyFont="1" applyBorder="1" applyAlignment="1">
      <alignment horizontal="right" vertical="center"/>
    </xf>
    <xf numFmtId="3" fontId="65" fillId="0" borderId="17" xfId="667" applyNumberFormat="1" applyFont="1" applyBorder="1" applyAlignment="1">
      <alignment horizontal="right" vertical="center"/>
    </xf>
    <xf numFmtId="3" fontId="65" fillId="0" borderId="17" xfId="140" applyNumberFormat="1" applyFont="1" applyBorder="1" applyAlignment="1">
      <alignment horizontal="right" vertical="center"/>
    </xf>
    <xf numFmtId="0" fontId="65" fillId="0" borderId="17" xfId="667" applyFont="1" applyBorder="1" applyAlignment="1">
      <alignment horizontal="center" vertical="center" wrapText="1"/>
    </xf>
    <xf numFmtId="41" fontId="65" fillId="0" borderId="17" xfId="140" applyNumberFormat="1" applyFont="1" applyBorder="1" applyAlignment="1">
      <alignment horizontal="right" vertical="center"/>
    </xf>
    <xf numFmtId="0" fontId="65" fillId="0" borderId="0" xfId="0" applyFont="1" applyAlignment="1">
      <alignment vertical="center" wrapText="1"/>
    </xf>
    <xf numFmtId="41" fontId="65" fillId="0" borderId="17" xfId="123" applyNumberFormat="1" applyFont="1" applyFill="1" applyBorder="1" applyAlignment="1">
      <alignment horizontal="right" vertical="center"/>
    </xf>
    <xf numFmtId="41" fontId="67" fillId="0" borderId="0" xfId="123" applyNumberFormat="1" applyFont="1" applyFill="1" applyBorder="1" applyAlignment="1">
      <alignment horizontal="right" vertical="center"/>
    </xf>
    <xf numFmtId="178" fontId="69" fillId="0" borderId="27" xfId="0" applyNumberFormat="1" applyFont="1" applyBorder="1" applyAlignment="1">
      <alignment horizontal="center" vertical="center" wrapText="1"/>
    </xf>
    <xf numFmtId="188" fontId="67" fillId="0" borderId="17" xfId="0" applyNumberFormat="1" applyFont="1" applyBorder="1" applyAlignment="1">
      <alignment horizontal="center" vertical="center"/>
    </xf>
    <xf numFmtId="49" fontId="67" fillId="0" borderId="27" xfId="0" applyNumberFormat="1" applyFont="1" applyBorder="1" applyAlignment="1">
      <alignment horizontal="center" vertical="center"/>
    </xf>
    <xf numFmtId="0" fontId="67" fillId="0" borderId="26" xfId="0" applyFont="1" applyBorder="1" applyAlignment="1">
      <alignment horizontal="center" vertical="center"/>
    </xf>
    <xf numFmtId="203" fontId="67" fillId="0" borderId="17" xfId="676" applyNumberFormat="1" applyFont="1" applyBorder="1" applyAlignment="1">
      <alignment horizontal="center" vertical="center"/>
    </xf>
    <xf numFmtId="3" fontId="67" fillId="0" borderId="17" xfId="140" quotePrefix="1" applyNumberFormat="1" applyFont="1" applyBorder="1" applyAlignment="1">
      <alignment horizontal="center" vertical="center"/>
    </xf>
    <xf numFmtId="0" fontId="67" fillId="0" borderId="27" xfId="0" applyFont="1" applyBorder="1" applyAlignment="1">
      <alignment horizontal="center" vertical="center"/>
    </xf>
    <xf numFmtId="188" fontId="67" fillId="0" borderId="17" xfId="0" quotePrefix="1" applyNumberFormat="1" applyFont="1" applyBorder="1" applyAlignment="1">
      <alignment horizontal="center" vertical="center"/>
    </xf>
    <xf numFmtId="0" fontId="65" fillId="48" borderId="32" xfId="0" applyFont="1" applyFill="1" applyBorder="1" applyAlignment="1">
      <alignment horizontal="centerContinuous" vertical="center"/>
    </xf>
    <xf numFmtId="0" fontId="69" fillId="0" borderId="0" xfId="0" applyFont="1" applyAlignment="1">
      <alignment horizontal="left" vertical="center"/>
    </xf>
    <xf numFmtId="0" fontId="69" fillId="0" borderId="0" xfId="677" applyFont="1" applyAlignment="1">
      <alignment vertical="center"/>
    </xf>
    <xf numFmtId="0" fontId="69" fillId="0" borderId="0" xfId="677" applyFont="1" applyAlignment="1">
      <alignment horizontal="left" vertical="center"/>
    </xf>
    <xf numFmtId="0" fontId="74" fillId="0" borderId="0" xfId="0" applyFont="1" applyAlignment="1">
      <alignment horizontal="right" vertical="center"/>
    </xf>
    <xf numFmtId="0" fontId="76" fillId="0" borderId="26" xfId="141" quotePrefix="1" applyFont="1" applyBorder="1" applyAlignment="1">
      <alignment horizontal="center" vertical="center"/>
    </xf>
    <xf numFmtId="188" fontId="76" fillId="0" borderId="17" xfId="141" quotePrefix="1" applyNumberFormat="1" applyFont="1" applyBorder="1" applyAlignment="1">
      <alignment horizontal="center" vertical="center"/>
    </xf>
    <xf numFmtId="188" fontId="76" fillId="0" borderId="17" xfId="0" quotePrefix="1" applyNumberFormat="1" applyFont="1" applyBorder="1" applyAlignment="1">
      <alignment horizontal="center" vertical="center"/>
    </xf>
    <xf numFmtId="202" fontId="76" fillId="0" borderId="17" xfId="139" applyNumberFormat="1" applyFont="1" applyBorder="1" applyAlignment="1">
      <alignment horizontal="center" vertical="center"/>
    </xf>
    <xf numFmtId="0" fontId="76" fillId="0" borderId="27" xfId="141" quotePrefix="1" applyFont="1" applyBorder="1" applyAlignment="1">
      <alignment horizontal="center" vertical="center"/>
    </xf>
    <xf numFmtId="202" fontId="76" fillId="0" borderId="17" xfId="146" applyNumberFormat="1" applyFont="1" applyBorder="1" applyAlignment="1">
      <alignment horizontal="center" vertical="center"/>
    </xf>
    <xf numFmtId="188" fontId="76" fillId="0" borderId="17" xfId="0" applyNumberFormat="1" applyFont="1" applyBorder="1" applyAlignment="1">
      <alignment horizontal="center" vertical="center"/>
    </xf>
    <xf numFmtId="0" fontId="74" fillId="0" borderId="17" xfId="146" applyFont="1" applyBorder="1" applyAlignment="1">
      <alignment horizontal="center" vertical="center"/>
    </xf>
    <xf numFmtId="0" fontId="74" fillId="48" borderId="17" xfId="146" applyFont="1" applyFill="1" applyBorder="1" applyAlignment="1">
      <alignment vertical="center"/>
    </xf>
    <xf numFmtId="0" fontId="68" fillId="0" borderId="0" xfId="141" applyFont="1" applyAlignment="1">
      <alignment horizontal="center" vertical="center"/>
    </xf>
    <xf numFmtId="0" fontId="68" fillId="0" borderId="0" xfId="146" applyFont="1" applyAlignment="1">
      <alignment vertical="center"/>
    </xf>
    <xf numFmtId="177" fontId="67" fillId="0" borderId="17" xfId="0" applyNumberFormat="1" applyFont="1" applyBorder="1" applyAlignment="1">
      <alignment horizontal="center" vertical="center"/>
    </xf>
    <xf numFmtId="202" fontId="67" fillId="0" borderId="27" xfId="141" applyNumberFormat="1" applyFont="1" applyBorder="1" applyAlignment="1">
      <alignment horizontal="center" vertical="center"/>
    </xf>
    <xf numFmtId="203" fontId="67" fillId="0" borderId="17" xfId="0" applyNumberFormat="1" applyFont="1" applyBorder="1" applyAlignment="1">
      <alignment horizontal="center" vertical="center"/>
    </xf>
    <xf numFmtId="203" fontId="67" fillId="0" borderId="26" xfId="0" applyNumberFormat="1" applyFont="1" applyBorder="1" applyAlignment="1">
      <alignment horizontal="center" vertical="center"/>
    </xf>
    <xf numFmtId="0" fontId="74" fillId="48" borderId="30" xfId="141" applyFont="1" applyFill="1" applyBorder="1" applyAlignment="1">
      <alignment horizontal="center" vertical="center"/>
    </xf>
    <xf numFmtId="0" fontId="74" fillId="48" borderId="17" xfId="677" applyFont="1" applyFill="1" applyBorder="1" applyAlignment="1">
      <alignment horizontal="center" vertical="center"/>
    </xf>
    <xf numFmtId="177" fontId="65" fillId="0" borderId="0" xfId="123" applyNumberFormat="1" applyFont="1" applyFill="1" applyAlignment="1">
      <alignment horizontal="right" vertical="center"/>
    </xf>
    <xf numFmtId="41" fontId="65" fillId="0" borderId="0" xfId="0" quotePrefix="1" applyNumberFormat="1" applyFont="1" applyAlignment="1">
      <alignment horizontal="right" vertical="center"/>
    </xf>
    <xf numFmtId="205" fontId="65" fillId="0" borderId="0" xfId="123" applyNumberFormat="1" applyFont="1" applyFill="1" applyAlignment="1">
      <alignment horizontal="right" vertical="center"/>
    </xf>
    <xf numFmtId="41" fontId="67" fillId="0" borderId="17" xfId="0" quotePrefix="1" applyNumberFormat="1" applyFont="1" applyBorder="1" applyAlignment="1">
      <alignment horizontal="right" vertical="center"/>
    </xf>
    <xf numFmtId="0" fontId="67" fillId="0" borderId="17" xfId="0" applyFont="1" applyBorder="1" applyAlignment="1">
      <alignment horizontal="right" vertical="center"/>
    </xf>
    <xf numFmtId="204" fontId="65" fillId="0" borderId="0" xfId="0" applyNumberFormat="1" applyFont="1" applyAlignment="1">
      <alignment horizontal="right" vertical="center"/>
    </xf>
    <xf numFmtId="207" fontId="65" fillId="0" borderId="0" xfId="0" applyNumberFormat="1" applyFont="1" applyAlignment="1">
      <alignment horizontal="right" vertical="center"/>
    </xf>
    <xf numFmtId="191" fontId="81" fillId="0" borderId="18" xfId="136" quotePrefix="1" applyNumberFormat="1" applyFont="1" applyBorder="1" applyAlignment="1">
      <alignment horizontal="center" vertical="center"/>
    </xf>
    <xf numFmtId="177" fontId="81" fillId="0" borderId="24" xfId="136" applyNumberFormat="1" applyFont="1" applyBorder="1" applyAlignment="1">
      <alignment horizontal="center" vertical="center"/>
    </xf>
    <xf numFmtId="177" fontId="81" fillId="0" borderId="0" xfId="136" applyNumberFormat="1" applyFont="1" applyAlignment="1">
      <alignment horizontal="center" vertical="center"/>
    </xf>
    <xf numFmtId="211" fontId="81" fillId="0" borderId="18" xfId="136" applyNumberFormat="1" applyFont="1" applyBorder="1" applyAlignment="1" applyProtection="1">
      <alignment horizontal="center" vertical="center"/>
    </xf>
    <xf numFmtId="191" fontId="81" fillId="0" borderId="24" xfId="136" quotePrefix="1" applyNumberFormat="1" applyFont="1" applyBorder="1" applyAlignment="1">
      <alignment horizontal="center" vertical="center"/>
    </xf>
    <xf numFmtId="0" fontId="65" fillId="48" borderId="26" xfId="140" applyFont="1" applyFill="1" applyBorder="1" applyAlignment="1">
      <alignment horizontal="centerContinuous" vertical="center" wrapText="1"/>
    </xf>
    <xf numFmtId="0" fontId="65" fillId="48" borderId="25" xfId="140" applyFont="1" applyFill="1" applyBorder="1" applyAlignment="1">
      <alignment horizontal="center" vertical="center" wrapText="1"/>
    </xf>
    <xf numFmtId="0" fontId="81" fillId="0" borderId="18" xfId="667" applyFont="1" applyBorder="1" applyAlignment="1">
      <alignment horizontal="center" vertical="center"/>
    </xf>
    <xf numFmtId="3" fontId="81" fillId="0" borderId="24" xfId="667" applyNumberFormat="1" applyFont="1" applyBorder="1" applyAlignment="1">
      <alignment vertical="center"/>
    </xf>
    <xf numFmtId="3" fontId="81" fillId="0" borderId="0" xfId="667" applyNumberFormat="1" applyFont="1" applyAlignment="1">
      <alignment vertical="center"/>
    </xf>
    <xf numFmtId="3" fontId="81" fillId="0" borderId="0" xfId="667" applyNumberFormat="1" applyFont="1" applyAlignment="1">
      <alignment horizontal="right" vertical="center"/>
    </xf>
    <xf numFmtId="0" fontId="84" fillId="0" borderId="0" xfId="685" applyFont="1"/>
    <xf numFmtId="0" fontId="84" fillId="0" borderId="0" xfId="685" applyFont="1" applyAlignment="1">
      <alignment horizontal="center"/>
    </xf>
    <xf numFmtId="0" fontId="84" fillId="0" borderId="0" xfId="685" applyFont="1" applyAlignment="1">
      <alignment horizontal="right"/>
    </xf>
    <xf numFmtId="0" fontId="82" fillId="48" borderId="24" xfId="685" applyFont="1" applyFill="1" applyBorder="1" applyAlignment="1">
      <alignment horizontal="centerContinuous" vertical="center"/>
    </xf>
    <xf numFmtId="3" fontId="82" fillId="48" borderId="19" xfId="685" applyNumberFormat="1" applyFont="1" applyFill="1" applyBorder="1" applyAlignment="1">
      <alignment horizontal="center" vertical="center" shrinkToFit="1"/>
    </xf>
    <xf numFmtId="0" fontId="82" fillId="48" borderId="24" xfId="685" applyFont="1" applyFill="1" applyBorder="1" applyAlignment="1">
      <alignment horizontal="center" vertical="center"/>
    </xf>
    <xf numFmtId="0" fontId="82" fillId="48" borderId="21" xfId="685" applyFont="1" applyFill="1" applyBorder="1" applyAlignment="1">
      <alignment horizontal="center" vertical="center"/>
    </xf>
    <xf numFmtId="0" fontId="82" fillId="48" borderId="19" xfId="685" applyFont="1" applyFill="1" applyBorder="1" applyAlignment="1">
      <alignment horizontal="center" vertical="center"/>
    </xf>
    <xf numFmtId="0" fontId="82" fillId="48" borderId="18" xfId="685" applyFont="1" applyFill="1" applyBorder="1" applyAlignment="1">
      <alignment horizontal="center" vertical="center" shrinkToFit="1"/>
    </xf>
    <xf numFmtId="0" fontId="82" fillId="48" borderId="22" xfId="685" applyFont="1" applyFill="1" applyBorder="1" applyAlignment="1">
      <alignment horizontal="center" vertical="center" shrinkToFit="1"/>
    </xf>
    <xf numFmtId="0" fontId="82" fillId="48" borderId="19" xfId="685" applyFont="1" applyFill="1" applyBorder="1" applyAlignment="1">
      <alignment horizontal="center" vertical="center" shrinkToFit="1"/>
    </xf>
    <xf numFmtId="0" fontId="82" fillId="48" borderId="21" xfId="685" applyFont="1" applyFill="1" applyBorder="1" applyAlignment="1">
      <alignment horizontal="center" vertical="top"/>
    </xf>
    <xf numFmtId="0" fontId="82" fillId="48" borderId="18" xfId="685" applyFont="1" applyFill="1" applyBorder="1" applyAlignment="1">
      <alignment horizontal="center" vertical="center"/>
    </xf>
    <xf numFmtId="0" fontId="82" fillId="48" borderId="24" xfId="685" applyFont="1" applyFill="1" applyBorder="1" applyAlignment="1">
      <alignment horizontal="center" vertical="center" shrinkToFit="1"/>
    </xf>
    <xf numFmtId="0" fontId="82" fillId="48" borderId="21" xfId="685" applyFont="1" applyFill="1" applyBorder="1" applyAlignment="1">
      <alignment horizontal="center" vertical="center" shrinkToFit="1"/>
    </xf>
    <xf numFmtId="0" fontId="82" fillId="48" borderId="17" xfId="685" applyFont="1" applyFill="1" applyBorder="1" applyAlignment="1">
      <alignment horizontal="center" vertical="center"/>
    </xf>
    <xf numFmtId="0" fontId="82" fillId="48" borderId="27" xfId="685" applyFont="1" applyFill="1" applyBorder="1" applyAlignment="1">
      <alignment horizontal="center" vertical="center"/>
    </xf>
    <xf numFmtId="0" fontId="82" fillId="48" borderId="25" xfId="685" applyFont="1" applyFill="1" applyBorder="1" applyAlignment="1">
      <alignment horizontal="center" vertical="center"/>
    </xf>
    <xf numFmtId="0" fontId="82" fillId="48" borderId="26" xfId="685" applyFont="1" applyFill="1" applyBorder="1" applyAlignment="1">
      <alignment horizontal="center" vertical="center"/>
    </xf>
    <xf numFmtId="0" fontId="82" fillId="48" borderId="27" xfId="685" applyFont="1" applyFill="1" applyBorder="1" applyAlignment="1">
      <alignment horizontal="center" vertical="center" shrinkToFit="1"/>
    </xf>
    <xf numFmtId="0" fontId="82" fillId="48" borderId="25" xfId="685" applyFont="1" applyFill="1" applyBorder="1" applyAlignment="1">
      <alignment horizontal="center" vertical="center" shrinkToFit="1"/>
    </xf>
    <xf numFmtId="0" fontId="86" fillId="49" borderId="34" xfId="685" quotePrefix="1" applyFont="1" applyFill="1" applyBorder="1" applyAlignment="1">
      <alignment horizontal="center" vertical="center"/>
    </xf>
    <xf numFmtId="0" fontId="86" fillId="49" borderId="23" xfId="685" quotePrefix="1" applyFont="1" applyFill="1" applyBorder="1" applyAlignment="1">
      <alignment horizontal="center" vertical="center"/>
    </xf>
    <xf numFmtId="0" fontId="65" fillId="0" borderId="22" xfId="0" applyFont="1" applyBorder="1" applyAlignment="1">
      <alignment horizontal="center" vertical="center"/>
    </xf>
    <xf numFmtId="202" fontId="87" fillId="0" borderId="24" xfId="135" applyNumberFormat="1" applyFont="1" applyFill="1" applyBorder="1" applyAlignment="1">
      <alignment horizontal="center" vertical="center"/>
    </xf>
    <xf numFmtId="202" fontId="87" fillId="0" borderId="0" xfId="135" applyNumberFormat="1" applyFont="1" applyFill="1" applyBorder="1" applyAlignment="1">
      <alignment horizontal="center" vertical="center"/>
    </xf>
    <xf numFmtId="190" fontId="88" fillId="0" borderId="26" xfId="0" applyNumberFormat="1" applyFont="1" applyBorder="1" applyAlignment="1">
      <alignment horizontal="center" vertical="center"/>
    </xf>
    <xf numFmtId="3" fontId="88" fillId="0" borderId="24" xfId="667" applyNumberFormat="1" applyFont="1" applyBorder="1" applyAlignment="1">
      <alignment vertical="center"/>
    </xf>
    <xf numFmtId="3" fontId="88" fillId="0" borderId="0" xfId="667" applyNumberFormat="1" applyFont="1" applyAlignment="1">
      <alignment vertical="center"/>
    </xf>
    <xf numFmtId="3" fontId="88" fillId="0" borderId="0" xfId="667" applyNumberFormat="1" applyFont="1" applyAlignment="1">
      <alignment horizontal="right" vertical="center"/>
    </xf>
    <xf numFmtId="191" fontId="89" fillId="0" borderId="18" xfId="136" quotePrefix="1" applyNumberFormat="1" applyFont="1" applyBorder="1" applyAlignment="1">
      <alignment horizontal="center" vertical="center"/>
    </xf>
    <xf numFmtId="177" fontId="89" fillId="0" borderId="24" xfId="136" applyNumberFormat="1" applyFont="1" applyBorder="1" applyAlignment="1">
      <alignment horizontal="center" vertical="center"/>
    </xf>
    <xf numFmtId="177" fontId="89" fillId="0" borderId="0" xfId="136" applyNumberFormat="1" applyFont="1" applyAlignment="1">
      <alignment horizontal="center" vertical="center"/>
    </xf>
    <xf numFmtId="211" fontId="89" fillId="0" borderId="18" xfId="136" applyNumberFormat="1" applyFont="1" applyBorder="1" applyAlignment="1">
      <alignment horizontal="center" vertical="center"/>
    </xf>
    <xf numFmtId="191" fontId="89" fillId="0" borderId="24" xfId="136" quotePrefix="1" applyNumberFormat="1" applyFont="1" applyBorder="1" applyAlignment="1">
      <alignment horizontal="center" vertical="center"/>
    </xf>
    <xf numFmtId="0" fontId="90" fillId="0" borderId="18" xfId="123" applyFont="1" applyBorder="1" applyAlignment="1">
      <alignment horizontal="center" vertical="center" wrapText="1"/>
    </xf>
    <xf numFmtId="177" fontId="90" fillId="0" borderId="24" xfId="0" applyNumberFormat="1" applyFont="1" applyBorder="1" applyAlignment="1">
      <alignment horizontal="center" vertical="center"/>
    </xf>
    <xf numFmtId="177" fontId="90" fillId="0" borderId="0" xfId="136" applyNumberFormat="1" applyFont="1" applyAlignment="1">
      <alignment horizontal="center" vertical="center"/>
    </xf>
    <xf numFmtId="177" fontId="90" fillId="0" borderId="0" xfId="0" applyNumberFormat="1" applyFont="1" applyAlignment="1">
      <alignment horizontal="center" vertical="center"/>
    </xf>
    <xf numFmtId="211" fontId="90" fillId="0" borderId="18" xfId="0" applyNumberFormat="1" applyFont="1" applyBorder="1" applyAlignment="1">
      <alignment horizontal="center" vertical="center"/>
    </xf>
    <xf numFmtId="0" fontId="90" fillId="0" borderId="24" xfId="123" applyFont="1" applyBorder="1" applyAlignment="1">
      <alignment horizontal="center" vertical="center" wrapText="1"/>
    </xf>
    <xf numFmtId="177" fontId="90" fillId="0" borderId="24" xfId="136" applyNumberFormat="1" applyFont="1" applyBorder="1" applyAlignment="1">
      <alignment horizontal="center" vertical="center"/>
    </xf>
    <xf numFmtId="203" fontId="65" fillId="0" borderId="17" xfId="676" applyNumberFormat="1" applyFont="1" applyBorder="1" applyAlignment="1">
      <alignment horizontal="center" vertical="center"/>
    </xf>
    <xf numFmtId="203" fontId="65" fillId="0" borderId="26" xfId="676" applyNumberFormat="1" applyFont="1" applyBorder="1" applyAlignment="1">
      <alignment horizontal="center" vertical="center"/>
    </xf>
    <xf numFmtId="0" fontId="65" fillId="48" borderId="28" xfId="140" applyFont="1" applyFill="1" applyBorder="1" applyAlignment="1">
      <alignment horizontal="center" vertical="center" shrinkToFit="1"/>
    </xf>
    <xf numFmtId="176" fontId="65" fillId="48" borderId="18" xfId="136" applyFont="1" applyFill="1" applyBorder="1" applyAlignment="1">
      <alignment horizontal="center" vertical="center" shrinkToFit="1"/>
    </xf>
    <xf numFmtId="0" fontId="65" fillId="48" borderId="18" xfId="0" applyFont="1" applyFill="1" applyBorder="1" applyAlignment="1">
      <alignment vertical="center" shrinkToFit="1"/>
    </xf>
    <xf numFmtId="0" fontId="65" fillId="48" borderId="18" xfId="0" applyFont="1" applyFill="1" applyBorder="1" applyAlignment="1">
      <alignment horizontal="left" vertical="center" shrinkToFit="1"/>
    </xf>
    <xf numFmtId="0" fontId="65" fillId="48" borderId="26" xfId="0" applyFont="1" applyFill="1" applyBorder="1" applyAlignment="1">
      <alignment horizontal="left" vertical="center" shrinkToFit="1"/>
    </xf>
    <xf numFmtId="0" fontId="63" fillId="0" borderId="0" xfId="0" applyFont="1" applyAlignment="1">
      <alignment vertical="center"/>
    </xf>
    <xf numFmtId="0" fontId="65" fillId="48" borderId="22" xfId="0" applyFont="1" applyFill="1" applyBorder="1" applyAlignment="1">
      <alignment horizontal="center" vertical="center" shrinkToFit="1"/>
    </xf>
    <xf numFmtId="3" fontId="79" fillId="0" borderId="0" xfId="144" applyNumberFormat="1" applyFont="1" applyAlignment="1">
      <alignment horizontal="left" vertical="center"/>
    </xf>
    <xf numFmtId="208" fontId="65" fillId="0" borderId="0" xfId="0" applyNumberFormat="1" applyFont="1" applyAlignment="1">
      <alignment horizontal="right" vertical="center"/>
    </xf>
    <xf numFmtId="41" fontId="67" fillId="0" borderId="0" xfId="0" applyNumberFormat="1" applyFont="1" applyAlignment="1">
      <alignment horizontal="right" vertical="center"/>
    </xf>
    <xf numFmtId="41" fontId="65" fillId="0" borderId="27" xfId="0" applyNumberFormat="1" applyFont="1" applyBorder="1" applyAlignment="1">
      <alignment horizontal="right" vertical="center"/>
    </xf>
    <xf numFmtId="0" fontId="65" fillId="0" borderId="27" xfId="0" applyFont="1" applyBorder="1" applyAlignment="1">
      <alignment horizontal="center" vertical="center" wrapText="1"/>
    </xf>
    <xf numFmtId="0" fontId="69" fillId="48" borderId="27" xfId="0" applyFont="1" applyFill="1" applyBorder="1" applyAlignment="1">
      <alignment horizontal="center" vertical="center" wrapText="1" shrinkToFit="1"/>
    </xf>
    <xf numFmtId="41" fontId="65" fillId="0" borderId="18" xfId="667" applyNumberFormat="1" applyFont="1" applyBorder="1" applyAlignment="1">
      <alignment horizontal="right" vertical="center"/>
    </xf>
    <xf numFmtId="41" fontId="65" fillId="0" borderId="18" xfId="667" applyNumberFormat="1" applyFont="1" applyBorder="1" applyAlignment="1">
      <alignment vertical="center"/>
    </xf>
    <xf numFmtId="41" fontId="88" fillId="0" borderId="18" xfId="667" applyNumberFormat="1" applyFont="1" applyBorder="1" applyAlignment="1">
      <alignment vertical="center"/>
    </xf>
    <xf numFmtId="41" fontId="65" fillId="0" borderId="18" xfId="140" applyNumberFormat="1" applyFont="1" applyBorder="1" applyAlignment="1">
      <alignment horizontal="right" vertical="center"/>
    </xf>
    <xf numFmtId="41" fontId="65" fillId="0" borderId="26" xfId="140" applyNumberFormat="1" applyFont="1" applyBorder="1" applyAlignment="1">
      <alignment horizontal="right" vertical="center"/>
    </xf>
    <xf numFmtId="41" fontId="65" fillId="0" borderId="0" xfId="667" applyNumberFormat="1" applyFont="1" applyAlignment="1">
      <alignment horizontal="right" vertical="center"/>
    </xf>
    <xf numFmtId="41" fontId="81" fillId="0" borderId="0" xfId="667" applyNumberFormat="1" applyFont="1" applyAlignment="1">
      <alignment vertical="center"/>
    </xf>
    <xf numFmtId="41" fontId="88" fillId="0" borderId="0" xfId="667" applyNumberFormat="1" applyFont="1" applyAlignment="1">
      <alignment vertical="center"/>
    </xf>
    <xf numFmtId="41" fontId="65" fillId="0" borderId="0" xfId="140" applyNumberFormat="1" applyFont="1" applyAlignment="1">
      <alignment horizontal="right" vertical="center"/>
    </xf>
    <xf numFmtId="0" fontId="84" fillId="0" borderId="31" xfId="685" applyFont="1" applyBorder="1"/>
    <xf numFmtId="179" fontId="85" fillId="0" borderId="31" xfId="675" applyNumberFormat="1" applyFont="1" applyBorder="1" applyAlignment="1">
      <alignment horizontal="left"/>
    </xf>
    <xf numFmtId="203" fontId="84" fillId="0" borderId="31" xfId="685" applyNumberFormat="1" applyFont="1" applyBorder="1"/>
    <xf numFmtId="0" fontId="84" fillId="0" borderId="31" xfId="685" applyFont="1" applyBorder="1" applyAlignment="1">
      <alignment horizontal="center"/>
    </xf>
    <xf numFmtId="0" fontId="84" fillId="0" borderId="31" xfId="685" applyFont="1" applyBorder="1" applyAlignment="1">
      <alignment horizontal="right"/>
    </xf>
    <xf numFmtId="0" fontId="82" fillId="48" borderId="0" xfId="685" applyFont="1" applyFill="1" applyAlignment="1">
      <alignment horizontal="center" vertical="center"/>
    </xf>
    <xf numFmtId="0" fontId="84" fillId="0" borderId="0" xfId="685" quotePrefix="1" applyFont="1"/>
    <xf numFmtId="41" fontId="91" fillId="0" borderId="2" xfId="0" applyNumberFormat="1" applyFont="1" applyBorder="1" applyAlignment="1">
      <alignment vertical="center"/>
    </xf>
    <xf numFmtId="0" fontId="92" fillId="0" borderId="0" xfId="0" applyFont="1" applyAlignment="1">
      <alignment vertical="center"/>
    </xf>
    <xf numFmtId="0" fontId="0" fillId="0" borderId="0" xfId="0" applyAlignment="1">
      <alignment vertical="center"/>
    </xf>
    <xf numFmtId="179" fontId="82" fillId="48" borderId="24" xfId="675" applyNumberFormat="1" applyFont="1" applyFill="1" applyBorder="1" applyAlignment="1">
      <alignment horizontal="centerContinuous" vertical="center"/>
    </xf>
    <xf numFmtId="0" fontId="65" fillId="48" borderId="0" xfId="140" applyFont="1" applyFill="1" applyBorder="1" applyAlignment="1">
      <alignment horizontal="center" vertical="center"/>
    </xf>
    <xf numFmtId="0" fontId="65" fillId="48" borderId="17" xfId="140" applyFont="1" applyFill="1" applyBorder="1" applyAlignment="1">
      <alignment horizontal="center" vertical="center" wrapText="1"/>
    </xf>
    <xf numFmtId="0" fontId="63" fillId="0" borderId="0" xfId="0" applyFont="1" applyAlignment="1">
      <alignment horizontal="center" vertical="center"/>
    </xf>
    <xf numFmtId="3" fontId="64" fillId="0" borderId="0" xfId="0" applyNumberFormat="1" applyFont="1" applyAlignment="1">
      <alignment horizontal="center" vertical="center"/>
    </xf>
    <xf numFmtId="0" fontId="65" fillId="48" borderId="16" xfId="0" applyFont="1" applyFill="1" applyBorder="1" applyAlignment="1">
      <alignment horizontal="center" vertical="center" wrapText="1"/>
    </xf>
    <xf numFmtId="0" fontId="65" fillId="48" borderId="18" xfId="0" applyFont="1" applyFill="1" applyBorder="1" applyAlignment="1">
      <alignment horizontal="center" vertical="center"/>
    </xf>
    <xf numFmtId="0" fontId="65" fillId="48" borderId="26" xfId="0" applyFont="1" applyFill="1" applyBorder="1" applyAlignment="1">
      <alignment horizontal="center" vertical="center"/>
    </xf>
    <xf numFmtId="0" fontId="65" fillId="48" borderId="29" xfId="0" applyFont="1" applyFill="1" applyBorder="1" applyAlignment="1">
      <alignment horizontal="center" vertical="center" wrapText="1"/>
    </xf>
    <xf numFmtId="0" fontId="65" fillId="48" borderId="24" xfId="0" applyFont="1" applyFill="1" applyBorder="1" applyAlignment="1">
      <alignment horizontal="center" vertical="center"/>
    </xf>
    <xf numFmtId="0" fontId="65" fillId="48" borderId="27" xfId="0" applyFont="1" applyFill="1" applyBorder="1" applyAlignment="1">
      <alignment horizontal="center" vertical="center"/>
    </xf>
    <xf numFmtId="0" fontId="65" fillId="48" borderId="15" xfId="0" applyFont="1" applyFill="1" applyBorder="1" applyAlignment="1">
      <alignment horizontal="center" vertical="center" wrapText="1"/>
    </xf>
    <xf numFmtId="0" fontId="65" fillId="48" borderId="21" xfId="0" applyFont="1" applyFill="1" applyBorder="1" applyAlignment="1">
      <alignment horizontal="center" vertical="center"/>
    </xf>
    <xf numFmtId="0" fontId="65" fillId="48" borderId="25" xfId="0" applyFont="1" applyFill="1" applyBorder="1" applyAlignment="1">
      <alignment horizontal="center" vertical="center"/>
    </xf>
    <xf numFmtId="176" fontId="65" fillId="48" borderId="29" xfId="136" applyFont="1" applyFill="1" applyBorder="1" applyAlignment="1">
      <alignment horizontal="center" vertical="center" wrapText="1"/>
    </xf>
    <xf numFmtId="176" fontId="65" fillId="48" borderId="24" xfId="136" applyFont="1" applyFill="1" applyBorder="1" applyAlignment="1">
      <alignment horizontal="center" vertical="center"/>
    </xf>
    <xf numFmtId="176" fontId="65" fillId="48" borderId="27" xfId="136" applyFont="1" applyFill="1" applyBorder="1" applyAlignment="1">
      <alignment horizontal="center" vertical="center"/>
    </xf>
    <xf numFmtId="0" fontId="65" fillId="48" borderId="24" xfId="0" applyFont="1" applyFill="1" applyBorder="1" applyAlignment="1">
      <alignment horizontal="center" vertical="center" wrapText="1"/>
    </xf>
    <xf numFmtId="0" fontId="65" fillId="48" borderId="27" xfId="0" applyFont="1" applyFill="1" applyBorder="1" applyAlignment="1">
      <alignment horizontal="center" vertical="center" wrapText="1"/>
    </xf>
    <xf numFmtId="0" fontId="65" fillId="48" borderId="32" xfId="0" applyFont="1" applyFill="1" applyBorder="1" applyAlignment="1">
      <alignment horizontal="center" vertical="center"/>
    </xf>
    <xf numFmtId="0" fontId="65" fillId="48" borderId="13" xfId="0" applyFont="1" applyFill="1" applyBorder="1" applyAlignment="1">
      <alignment horizontal="center" vertical="center"/>
    </xf>
    <xf numFmtId="0" fontId="65" fillId="48" borderId="13" xfId="0" applyFont="1" applyFill="1" applyBorder="1" applyAlignment="1">
      <alignment horizontal="center" vertical="center" wrapText="1"/>
    </xf>
    <xf numFmtId="0" fontId="65" fillId="48" borderId="14" xfId="0" applyFont="1" applyFill="1" applyBorder="1" applyAlignment="1">
      <alignment horizontal="center" vertical="center"/>
    </xf>
    <xf numFmtId="0" fontId="65" fillId="48" borderId="32" xfId="0" applyFont="1" applyFill="1" applyBorder="1" applyAlignment="1">
      <alignment horizontal="center" vertical="center" wrapText="1"/>
    </xf>
    <xf numFmtId="0" fontId="65" fillId="48" borderId="28" xfId="0" applyFont="1" applyFill="1" applyBorder="1" applyAlignment="1">
      <alignment horizontal="center" vertical="center" wrapText="1"/>
    </xf>
    <xf numFmtId="0" fontId="65" fillId="48" borderId="0" xfId="0" applyFont="1" applyFill="1" applyAlignment="1">
      <alignment horizontal="center" vertical="center"/>
    </xf>
    <xf numFmtId="0" fontId="65" fillId="48" borderId="21" xfId="0" applyFont="1" applyFill="1" applyBorder="1" applyAlignment="1">
      <alignment horizontal="center" vertical="center" wrapText="1"/>
    </xf>
    <xf numFmtId="0" fontId="65" fillId="48" borderId="15" xfId="0" applyFont="1" applyFill="1" applyBorder="1" applyAlignment="1">
      <alignment horizontal="center" vertical="center" wrapText="1" shrinkToFit="1"/>
    </xf>
    <xf numFmtId="0" fontId="65" fillId="48" borderId="21" xfId="0" applyFont="1" applyFill="1" applyBorder="1" applyAlignment="1">
      <alignment horizontal="center" vertical="center" wrapText="1" shrinkToFit="1"/>
    </xf>
    <xf numFmtId="3" fontId="65" fillId="48" borderId="28" xfId="681" applyNumberFormat="1" applyFont="1" applyFill="1" applyBorder="1" applyAlignment="1">
      <alignment horizontal="center" vertical="center"/>
    </xf>
    <xf numFmtId="3" fontId="65" fillId="48" borderId="16" xfId="681" applyNumberFormat="1" applyFont="1" applyFill="1" applyBorder="1" applyAlignment="1">
      <alignment horizontal="center" vertical="center"/>
    </xf>
    <xf numFmtId="0" fontId="65" fillId="48" borderId="29" xfId="0" applyFont="1" applyFill="1" applyBorder="1" applyAlignment="1">
      <alignment horizontal="center" vertical="center"/>
    </xf>
    <xf numFmtId="0" fontId="65" fillId="48" borderId="28" xfId="0" applyFont="1" applyFill="1" applyBorder="1" applyAlignment="1">
      <alignment horizontal="center" vertical="center"/>
    </xf>
    <xf numFmtId="0" fontId="65" fillId="48" borderId="16" xfId="0" applyFont="1" applyFill="1" applyBorder="1" applyAlignment="1">
      <alignment horizontal="center" vertical="center"/>
    </xf>
    <xf numFmtId="0" fontId="65" fillId="48" borderId="27" xfId="0" applyFont="1" applyFill="1" applyBorder="1" applyAlignment="1">
      <alignment horizontal="center" vertical="center" shrinkToFit="1"/>
    </xf>
    <xf numFmtId="0" fontId="65" fillId="48" borderId="17" xfId="0" applyFont="1" applyFill="1" applyBorder="1" applyAlignment="1">
      <alignment horizontal="center" vertical="center" shrinkToFit="1"/>
    </xf>
    <xf numFmtId="0" fontId="65" fillId="48" borderId="26" xfId="0" applyFont="1" applyFill="1" applyBorder="1" applyAlignment="1">
      <alignment horizontal="center" vertical="center" shrinkToFit="1"/>
    </xf>
    <xf numFmtId="3" fontId="65" fillId="48" borderId="45" xfId="144" applyNumberFormat="1" applyFont="1" applyFill="1" applyBorder="1" applyAlignment="1">
      <alignment horizontal="center" vertical="center"/>
    </xf>
    <xf numFmtId="3" fontId="65" fillId="48" borderId="46" xfId="144" applyNumberFormat="1" applyFont="1" applyFill="1" applyBorder="1" applyAlignment="1">
      <alignment horizontal="center" vertical="center"/>
    </xf>
    <xf numFmtId="0" fontId="65" fillId="48" borderId="17" xfId="0" applyFont="1" applyFill="1" applyBorder="1" applyAlignment="1">
      <alignment horizontal="center" vertical="center"/>
    </xf>
    <xf numFmtId="3" fontId="65" fillId="48" borderId="29" xfId="144" applyNumberFormat="1" applyFont="1" applyFill="1" applyBorder="1" applyAlignment="1">
      <alignment horizontal="center" vertical="center"/>
    </xf>
    <xf numFmtId="3" fontId="65" fillId="48" borderId="28" xfId="144" applyNumberFormat="1" applyFont="1" applyFill="1" applyBorder="1" applyAlignment="1">
      <alignment horizontal="center" vertical="center"/>
    </xf>
    <xf numFmtId="3" fontId="65" fillId="48" borderId="16" xfId="144" applyNumberFormat="1" applyFont="1" applyFill="1" applyBorder="1" applyAlignment="1">
      <alignment horizontal="center" vertical="center"/>
    </xf>
    <xf numFmtId="0" fontId="65" fillId="48" borderId="15" xfId="0" applyFont="1" applyFill="1" applyBorder="1" applyAlignment="1">
      <alignment horizontal="center" vertical="center"/>
    </xf>
    <xf numFmtId="0" fontId="65" fillId="48" borderId="18" xfId="0" applyFont="1" applyFill="1" applyBorder="1" applyAlignment="1">
      <alignment horizontal="center" vertical="center" wrapText="1"/>
    </xf>
    <xf numFmtId="0" fontId="64" fillId="0" borderId="0" xfId="145" applyFont="1" applyAlignment="1">
      <alignment horizontal="center" vertical="center"/>
    </xf>
    <xf numFmtId="176" fontId="74" fillId="48" borderId="16" xfId="137" applyFont="1" applyFill="1" applyBorder="1" applyAlignment="1">
      <alignment horizontal="center" vertical="center"/>
    </xf>
    <xf numFmtId="176" fontId="74" fillId="48" borderId="18" xfId="137" applyFont="1" applyFill="1" applyBorder="1" applyAlignment="1">
      <alignment horizontal="center" vertical="center"/>
    </xf>
    <xf numFmtId="176" fontId="74" fillId="48" borderId="26" xfId="137" applyFont="1" applyFill="1" applyBorder="1" applyAlignment="1">
      <alignment horizontal="center" vertical="center"/>
    </xf>
    <xf numFmtId="0" fontId="74" fillId="48" borderId="29" xfId="145" applyFont="1" applyFill="1" applyBorder="1" applyAlignment="1">
      <alignment horizontal="center" vertical="center"/>
    </xf>
    <xf numFmtId="0" fontId="74" fillId="48" borderId="24" xfId="145" applyFont="1" applyFill="1" applyBorder="1" applyAlignment="1">
      <alignment horizontal="center" vertical="center"/>
    </xf>
    <xf numFmtId="0" fontId="74" fillId="48" borderId="27" xfId="145" applyFont="1" applyFill="1" applyBorder="1" applyAlignment="1">
      <alignment horizontal="center" vertical="center"/>
    </xf>
    <xf numFmtId="0" fontId="74" fillId="48" borderId="28" xfId="145" applyFont="1" applyFill="1" applyBorder="1" applyAlignment="1">
      <alignment horizontal="center" vertical="center"/>
    </xf>
    <xf numFmtId="0" fontId="74" fillId="48" borderId="17" xfId="145" applyFont="1" applyFill="1" applyBorder="1" applyAlignment="1">
      <alignment horizontal="center" vertical="center"/>
    </xf>
    <xf numFmtId="0" fontId="74" fillId="48" borderId="32" xfId="145" applyFont="1" applyFill="1" applyBorder="1" applyAlignment="1">
      <alignment horizontal="center" vertical="center" wrapText="1"/>
    </xf>
    <xf numFmtId="0" fontId="74" fillId="48" borderId="13" xfId="145" applyFont="1" applyFill="1" applyBorder="1" applyAlignment="1">
      <alignment horizontal="center" vertical="center"/>
    </xf>
    <xf numFmtId="0" fontId="74" fillId="48" borderId="32" xfId="145" applyFont="1" applyFill="1" applyBorder="1" applyAlignment="1">
      <alignment horizontal="center" vertical="center"/>
    </xf>
    <xf numFmtId="0" fontId="74" fillId="48" borderId="27" xfId="145" applyFont="1" applyFill="1" applyBorder="1" applyAlignment="1">
      <alignment horizontal="center" vertical="center" wrapText="1"/>
    </xf>
    <xf numFmtId="0" fontId="74" fillId="48" borderId="26" xfId="145" applyFont="1" applyFill="1" applyBorder="1" applyAlignment="1">
      <alignment horizontal="center" vertical="center" wrapText="1"/>
    </xf>
    <xf numFmtId="0" fontId="74" fillId="48" borderId="14" xfId="145" applyFont="1" applyFill="1" applyBorder="1" applyAlignment="1">
      <alignment horizontal="center" vertical="center" wrapText="1"/>
    </xf>
    <xf numFmtId="0" fontId="74" fillId="48" borderId="32" xfId="145" applyFont="1" applyFill="1" applyBorder="1" applyAlignment="1">
      <alignment horizontal="center" vertical="center" wrapText="1" shrinkToFit="1"/>
    </xf>
    <xf numFmtId="0" fontId="74" fillId="48" borderId="13" xfId="145" applyFont="1" applyFill="1" applyBorder="1" applyAlignment="1">
      <alignment horizontal="center" vertical="center" shrinkToFit="1"/>
    </xf>
    <xf numFmtId="0" fontId="74" fillId="48" borderId="14" xfId="145" applyFont="1" applyFill="1" applyBorder="1" applyAlignment="1">
      <alignment horizontal="center" vertical="center" shrinkToFit="1"/>
    </xf>
    <xf numFmtId="0" fontId="64" fillId="0" borderId="0" xfId="0" applyFont="1" applyAlignment="1">
      <alignment horizontal="center" vertical="center" shrinkToFit="1"/>
    </xf>
    <xf numFmtId="0" fontId="65" fillId="48" borderId="34" xfId="0" applyFont="1" applyFill="1" applyBorder="1" applyAlignment="1">
      <alignment horizontal="center" vertical="center" wrapText="1"/>
    </xf>
    <xf numFmtId="0" fontId="65" fillId="48" borderId="33" xfId="0" applyFont="1" applyFill="1" applyBorder="1" applyAlignment="1">
      <alignment horizontal="center" vertical="center" wrapText="1"/>
    </xf>
    <xf numFmtId="0" fontId="65" fillId="48" borderId="2" xfId="0" applyFont="1" applyFill="1" applyBorder="1" applyAlignment="1">
      <alignment horizontal="center" vertical="center" wrapText="1"/>
    </xf>
    <xf numFmtId="0" fontId="65" fillId="48" borderId="2" xfId="0" applyFont="1" applyFill="1" applyBorder="1" applyAlignment="1">
      <alignment horizontal="center" vertical="center"/>
    </xf>
    <xf numFmtId="0" fontId="65" fillId="48" borderId="34" xfId="0" applyFont="1" applyFill="1" applyBorder="1" applyAlignment="1">
      <alignment horizontal="center" vertical="center"/>
    </xf>
    <xf numFmtId="0" fontId="65" fillId="48" borderId="33" xfId="0" applyFont="1" applyFill="1" applyBorder="1" applyAlignment="1">
      <alignment horizontal="center" vertical="center"/>
    </xf>
    <xf numFmtId="0" fontId="65" fillId="48" borderId="22" xfId="0" applyFont="1" applyFill="1" applyBorder="1" applyAlignment="1">
      <alignment horizontal="center" vertical="center" wrapText="1"/>
    </xf>
    <xf numFmtId="0" fontId="65" fillId="48" borderId="30" xfId="0" applyFont="1" applyFill="1" applyBorder="1" applyAlignment="1">
      <alignment horizontal="center" vertical="center" wrapText="1"/>
    </xf>
    <xf numFmtId="0" fontId="65" fillId="48" borderId="20" xfId="0" applyFont="1" applyFill="1" applyBorder="1" applyAlignment="1">
      <alignment horizontal="center" vertical="center" wrapText="1"/>
    </xf>
    <xf numFmtId="0" fontId="65" fillId="48" borderId="29" xfId="141" applyFont="1" applyFill="1" applyBorder="1" applyAlignment="1">
      <alignment horizontal="center" vertical="center"/>
    </xf>
    <xf numFmtId="0" fontId="65" fillId="48" borderId="24" xfId="141" applyFont="1" applyFill="1" applyBorder="1" applyAlignment="1">
      <alignment horizontal="center" vertical="center"/>
    </xf>
    <xf numFmtId="0" fontId="65" fillId="48" borderId="27" xfId="141" applyFont="1" applyFill="1" applyBorder="1" applyAlignment="1">
      <alignment horizontal="center" vertical="center"/>
    </xf>
    <xf numFmtId="0" fontId="65" fillId="48" borderId="15" xfId="680" applyFont="1" applyFill="1" applyBorder="1" applyAlignment="1">
      <alignment horizontal="center" vertical="center" wrapText="1"/>
    </xf>
    <xf numFmtId="0" fontId="65" fillId="48" borderId="21" xfId="680" applyFont="1" applyFill="1" applyBorder="1" applyAlignment="1">
      <alignment horizontal="center" vertical="center" wrapText="1"/>
    </xf>
    <xf numFmtId="0" fontId="65" fillId="48" borderId="25" xfId="680" applyFont="1" applyFill="1" applyBorder="1" applyAlignment="1">
      <alignment horizontal="center" vertical="center" wrapText="1"/>
    </xf>
    <xf numFmtId="0" fontId="65" fillId="48" borderId="25" xfId="0" applyFont="1" applyFill="1" applyBorder="1" applyAlignment="1">
      <alignment horizontal="center" vertical="center" wrapText="1" shrinkToFit="1"/>
    </xf>
    <xf numFmtId="0" fontId="65" fillId="48" borderId="23" xfId="0" applyFont="1" applyFill="1" applyBorder="1" applyAlignment="1">
      <alignment horizontal="center" vertical="center" wrapText="1"/>
    </xf>
    <xf numFmtId="0" fontId="65" fillId="48" borderId="25" xfId="0" applyFont="1" applyFill="1" applyBorder="1" applyAlignment="1">
      <alignment horizontal="center" vertical="center" wrapText="1"/>
    </xf>
    <xf numFmtId="0" fontId="65" fillId="0" borderId="0" xfId="0" applyFont="1" applyAlignment="1">
      <alignment horizontal="left" vertical="center" wrapText="1"/>
    </xf>
    <xf numFmtId="0" fontId="64" fillId="0" borderId="0" xfId="140" applyFont="1" applyAlignment="1">
      <alignment horizontal="center" vertical="center"/>
    </xf>
    <xf numFmtId="0" fontId="65" fillId="48" borderId="29" xfId="140" applyFont="1" applyFill="1" applyBorder="1" applyAlignment="1">
      <alignment horizontal="center" vertical="center"/>
    </xf>
    <xf numFmtId="0" fontId="65" fillId="48" borderId="28" xfId="140" applyFont="1" applyFill="1" applyBorder="1" applyAlignment="1">
      <alignment horizontal="center" vertical="center"/>
    </xf>
    <xf numFmtId="0" fontId="65" fillId="48" borderId="29" xfId="140" applyFont="1" applyFill="1" applyBorder="1" applyAlignment="1">
      <alignment horizontal="center" vertical="center" shrinkToFit="1"/>
    </xf>
    <xf numFmtId="0" fontId="65" fillId="48" borderId="28" xfId="140" applyFont="1" applyFill="1" applyBorder="1" applyAlignment="1">
      <alignment horizontal="center" vertical="center" shrinkToFit="1"/>
    </xf>
    <xf numFmtId="0" fontId="65" fillId="48" borderId="16" xfId="140" applyFont="1" applyFill="1" applyBorder="1" applyAlignment="1">
      <alignment horizontal="center" vertical="center" shrinkToFit="1"/>
    </xf>
    <xf numFmtId="0" fontId="65" fillId="48" borderId="26" xfId="0" applyFont="1" applyFill="1" applyBorder="1" applyAlignment="1">
      <alignment horizontal="center" vertical="center" wrapText="1"/>
    </xf>
    <xf numFmtId="0" fontId="65" fillId="48" borderId="0" xfId="0" applyFont="1" applyFill="1" applyAlignment="1">
      <alignment horizontal="center" vertical="center" wrapText="1"/>
    </xf>
    <xf numFmtId="0" fontId="83" fillId="0" borderId="0" xfId="685" applyFont="1" applyAlignment="1">
      <alignment horizontal="center" vertical="center"/>
    </xf>
    <xf numFmtId="0" fontId="82" fillId="48" borderId="27" xfId="685" applyFont="1" applyFill="1" applyBorder="1" applyAlignment="1">
      <alignment horizontal="center" vertical="center" shrinkToFit="1"/>
    </xf>
    <xf numFmtId="0" fontId="82" fillId="48" borderId="26" xfId="685" applyFont="1" applyFill="1" applyBorder="1" applyAlignment="1">
      <alignment horizontal="center" vertical="center" shrinkToFit="1"/>
    </xf>
    <xf numFmtId="0" fontId="82" fillId="48" borderId="22" xfId="685" applyFont="1" applyFill="1" applyBorder="1" applyAlignment="1">
      <alignment horizontal="center" vertical="center"/>
    </xf>
    <xf numFmtId="0" fontId="82" fillId="48" borderId="2" xfId="685" applyFont="1" applyFill="1" applyBorder="1" applyAlignment="1">
      <alignment horizontal="center" vertical="center"/>
    </xf>
    <xf numFmtId="0" fontId="82" fillId="48" borderId="30" xfId="685" applyFont="1" applyFill="1" applyBorder="1" applyAlignment="1">
      <alignment horizontal="center" vertical="center"/>
    </xf>
    <xf numFmtId="0" fontId="82" fillId="48" borderId="16" xfId="685" applyFont="1" applyFill="1" applyBorder="1" applyAlignment="1">
      <alignment horizontal="center" vertical="center"/>
    </xf>
    <xf numFmtId="0" fontId="82" fillId="48" borderId="18" xfId="685" applyFont="1" applyFill="1" applyBorder="1" applyAlignment="1">
      <alignment horizontal="center" vertical="center"/>
    </xf>
    <xf numFmtId="0" fontId="82" fillId="48" borderId="26" xfId="685" applyFont="1" applyFill="1" applyBorder="1" applyAlignment="1">
      <alignment horizontal="center" vertical="center"/>
    </xf>
    <xf numFmtId="0" fontId="82" fillId="48" borderId="29" xfId="687" applyFont="1" applyFill="1" applyBorder="1" applyAlignment="1">
      <alignment horizontal="center" vertical="center"/>
    </xf>
    <xf numFmtId="0" fontId="82" fillId="48" borderId="24" xfId="687" applyFont="1" applyFill="1" applyBorder="1" applyAlignment="1">
      <alignment horizontal="center" vertical="center"/>
    </xf>
    <xf numFmtId="0" fontId="82" fillId="48" borderId="27" xfId="687" applyFont="1" applyFill="1" applyBorder="1" applyAlignment="1">
      <alignment horizontal="center" vertical="center"/>
    </xf>
    <xf numFmtId="0" fontId="82" fillId="48" borderId="21" xfId="685" applyFont="1" applyFill="1" applyBorder="1" applyAlignment="1">
      <alignment horizontal="center" vertical="center" wrapText="1" shrinkToFit="1"/>
    </xf>
    <xf numFmtId="0" fontId="82" fillId="48" borderId="25" xfId="685" applyFont="1" applyFill="1" applyBorder="1" applyAlignment="1">
      <alignment horizontal="center" vertical="center" wrapText="1" shrinkToFit="1"/>
    </xf>
    <xf numFmtId="0" fontId="82" fillId="48" borderId="13" xfId="685" applyFont="1" applyFill="1" applyBorder="1" applyAlignment="1">
      <alignment horizontal="center" vertical="center"/>
    </xf>
    <xf numFmtId="0" fontId="82" fillId="48" borderId="14" xfId="685" applyFont="1" applyFill="1" applyBorder="1" applyAlignment="1">
      <alignment horizontal="center" vertical="center"/>
    </xf>
    <xf numFmtId="0" fontId="82" fillId="48" borderId="32" xfId="685" applyFont="1" applyFill="1" applyBorder="1" applyAlignment="1">
      <alignment horizontal="center" vertical="center" wrapText="1"/>
    </xf>
    <xf numFmtId="0" fontId="82" fillId="48" borderId="13" xfId="685" applyFont="1" applyFill="1" applyBorder="1" applyAlignment="1">
      <alignment horizontal="center" vertical="center" wrapText="1"/>
    </xf>
    <xf numFmtId="0" fontId="65" fillId="48" borderId="23" xfId="0" applyFont="1" applyFill="1" applyBorder="1" applyAlignment="1">
      <alignment horizontal="center" vertical="center"/>
    </xf>
    <xf numFmtId="0" fontId="65" fillId="48" borderId="35" xfId="0" applyFont="1" applyFill="1" applyBorder="1" applyAlignment="1">
      <alignment horizontal="center" vertical="center" wrapText="1"/>
    </xf>
    <xf numFmtId="0" fontId="65" fillId="48" borderId="35" xfId="0" applyFont="1" applyFill="1" applyBorder="1" applyAlignment="1">
      <alignment horizontal="center" vertical="center"/>
    </xf>
    <xf numFmtId="0" fontId="65" fillId="48" borderId="14" xfId="0" applyFont="1" applyFill="1" applyBorder="1" applyAlignment="1">
      <alignment horizontal="center" vertical="center" wrapText="1"/>
    </xf>
    <xf numFmtId="0" fontId="65" fillId="48" borderId="22" xfId="0" applyFont="1" applyFill="1" applyBorder="1" applyAlignment="1">
      <alignment horizontal="center" vertical="center"/>
    </xf>
    <xf numFmtId="0" fontId="65" fillId="48" borderId="20" xfId="0" applyFont="1" applyFill="1" applyBorder="1" applyAlignment="1">
      <alignment horizontal="center" vertical="center"/>
    </xf>
    <xf numFmtId="0" fontId="64" fillId="0" borderId="0" xfId="141" applyFont="1" applyAlignment="1">
      <alignment horizontal="center" vertical="center"/>
    </xf>
    <xf numFmtId="0" fontId="80" fillId="0" borderId="0" xfId="141" applyFont="1" applyAlignment="1">
      <alignment horizontal="center" vertical="center"/>
    </xf>
    <xf numFmtId="0" fontId="74" fillId="48" borderId="13" xfId="141" applyFont="1" applyFill="1" applyBorder="1" applyAlignment="1">
      <alignment horizontal="center" vertical="center"/>
    </xf>
    <xf numFmtId="0" fontId="74" fillId="48" borderId="14" xfId="141" applyFont="1" applyFill="1" applyBorder="1" applyAlignment="1">
      <alignment horizontal="center" vertical="center"/>
    </xf>
    <xf numFmtId="0" fontId="74" fillId="48" borderId="32" xfId="141" applyFont="1" applyFill="1" applyBorder="1" applyAlignment="1">
      <alignment horizontal="center" vertical="center"/>
    </xf>
    <xf numFmtId="0" fontId="74" fillId="48" borderId="32" xfId="141" applyFont="1" applyFill="1" applyBorder="1" applyAlignment="1">
      <alignment horizontal="center" vertical="center" wrapText="1"/>
    </xf>
    <xf numFmtId="0" fontId="74" fillId="48" borderId="29" xfId="141" applyFont="1" applyFill="1" applyBorder="1" applyAlignment="1">
      <alignment horizontal="center" vertical="center"/>
    </xf>
    <xf numFmtId="0" fontId="74" fillId="48" borderId="24" xfId="141" applyFont="1" applyFill="1" applyBorder="1" applyAlignment="1">
      <alignment horizontal="center" vertical="center"/>
    </xf>
    <xf numFmtId="0" fontId="74" fillId="48" borderId="27" xfId="141" applyFont="1" applyFill="1" applyBorder="1" applyAlignment="1">
      <alignment horizontal="center" vertical="center"/>
    </xf>
    <xf numFmtId="0" fontId="74" fillId="48" borderId="19" xfId="146" applyFont="1" applyFill="1" applyBorder="1" applyAlignment="1">
      <alignment horizontal="center" vertical="center" wrapText="1"/>
    </xf>
    <xf numFmtId="0" fontId="74" fillId="48" borderId="25" xfId="146" applyFont="1" applyFill="1" applyBorder="1" applyAlignment="1">
      <alignment horizontal="center" vertical="center" wrapText="1"/>
    </xf>
    <xf numFmtId="0" fontId="74" fillId="48" borderId="19" xfId="141" applyFont="1" applyFill="1" applyBorder="1" applyAlignment="1">
      <alignment horizontal="center" vertical="center" wrapText="1"/>
    </xf>
    <xf numFmtId="0" fontId="74" fillId="48" borderId="25" xfId="141" applyFont="1" applyFill="1" applyBorder="1" applyAlignment="1">
      <alignment horizontal="center" vertical="center" wrapText="1"/>
    </xf>
    <xf numFmtId="0" fontId="74" fillId="48" borderId="22" xfId="141" applyFont="1" applyFill="1" applyBorder="1" applyAlignment="1">
      <alignment horizontal="center" vertical="center" wrapText="1"/>
    </xf>
    <xf numFmtId="0" fontId="74" fillId="48" borderId="27" xfId="141" applyFont="1" applyFill="1" applyBorder="1" applyAlignment="1">
      <alignment horizontal="center" vertical="center" wrapText="1"/>
    </xf>
    <xf numFmtId="0" fontId="79" fillId="48" borderId="20" xfId="141" applyFont="1" applyFill="1" applyBorder="1" applyAlignment="1">
      <alignment horizontal="center" vertical="center" wrapText="1"/>
    </xf>
    <xf numFmtId="0" fontId="79" fillId="48" borderId="26" xfId="141" applyFont="1" applyFill="1" applyBorder="1" applyAlignment="1">
      <alignment horizontal="center" vertical="center" wrapText="1"/>
    </xf>
    <xf numFmtId="0" fontId="79" fillId="48" borderId="19" xfId="141" applyFont="1" applyFill="1" applyBorder="1" applyAlignment="1">
      <alignment horizontal="center" vertical="center" wrapText="1"/>
    </xf>
    <xf numFmtId="0" fontId="79" fillId="48" borderId="25" xfId="141" applyFont="1" applyFill="1" applyBorder="1" applyAlignment="1">
      <alignment horizontal="center" vertical="center" wrapText="1"/>
    </xf>
    <xf numFmtId="0" fontId="74" fillId="48" borderId="16" xfId="141" applyFont="1" applyFill="1" applyBorder="1" applyAlignment="1">
      <alignment horizontal="center" vertical="center"/>
    </xf>
    <xf numFmtId="0" fontId="74" fillId="48" borderId="18" xfId="141" applyFont="1" applyFill="1" applyBorder="1" applyAlignment="1">
      <alignment horizontal="center" vertical="center"/>
    </xf>
    <xf numFmtId="0" fontId="74" fillId="48" borderId="26" xfId="141" applyFont="1" applyFill="1" applyBorder="1" applyAlignment="1">
      <alignment horizontal="center" vertical="center"/>
    </xf>
    <xf numFmtId="0" fontId="74" fillId="48" borderId="19" xfId="141" applyFont="1" applyFill="1" applyBorder="1" applyAlignment="1">
      <alignment horizontal="center" vertical="center" wrapText="1" shrinkToFit="1"/>
    </xf>
    <xf numFmtId="0" fontId="74" fillId="48" borderId="25" xfId="141" applyFont="1" applyFill="1" applyBorder="1" applyAlignment="1">
      <alignment horizontal="center" vertical="center" wrapText="1" shrinkToFit="1"/>
    </xf>
    <xf numFmtId="0" fontId="74" fillId="48" borderId="33" xfId="141" applyFont="1" applyFill="1" applyBorder="1" applyAlignment="1">
      <alignment horizontal="center" vertical="center" wrapText="1"/>
    </xf>
    <xf numFmtId="0" fontId="74" fillId="48" borderId="20" xfId="141" applyFont="1" applyFill="1" applyBorder="1" applyAlignment="1">
      <alignment horizontal="center" vertical="center" wrapText="1"/>
    </xf>
    <xf numFmtId="0" fontId="74" fillId="48" borderId="26" xfId="141" applyFont="1" applyFill="1" applyBorder="1" applyAlignment="1">
      <alignment horizontal="center" vertical="center" wrapText="1"/>
    </xf>
    <xf numFmtId="0" fontId="74" fillId="48" borderId="22" xfId="146" applyFont="1" applyFill="1" applyBorder="1" applyAlignment="1">
      <alignment horizontal="center" vertical="center" wrapText="1"/>
    </xf>
    <xf numFmtId="0" fontId="74" fillId="48" borderId="27" xfId="146" applyFont="1" applyFill="1" applyBorder="1" applyAlignment="1">
      <alignment horizontal="center" vertical="center" wrapText="1"/>
    </xf>
    <xf numFmtId="0" fontId="74" fillId="48" borderId="23" xfId="141" applyFont="1" applyFill="1" applyBorder="1" applyAlignment="1">
      <alignment horizontal="center" vertical="center" wrapText="1"/>
    </xf>
    <xf numFmtId="0" fontId="74" fillId="48" borderId="34" xfId="141" applyFont="1" applyFill="1" applyBorder="1" applyAlignment="1">
      <alignment horizontal="center" vertical="center" wrapText="1"/>
    </xf>
    <xf numFmtId="0" fontId="69" fillId="0" borderId="0" xfId="141" applyFont="1" applyAlignment="1">
      <alignment horizontal="center" vertical="center"/>
    </xf>
    <xf numFmtId="0" fontId="69" fillId="0" borderId="0" xfId="146" applyFont="1" applyAlignment="1">
      <alignment horizontal="center" vertical="center"/>
    </xf>
    <xf numFmtId="0" fontId="68" fillId="0" borderId="0" xfId="0" applyFont="1" applyAlignment="1">
      <alignment horizontal="center" vertical="center"/>
    </xf>
    <xf numFmtId="0" fontId="71" fillId="0" borderId="0" xfId="141" applyFont="1" applyAlignment="1">
      <alignment horizontal="center" shrinkToFit="1"/>
    </xf>
    <xf numFmtId="0" fontId="65" fillId="0" borderId="0" xfId="141" applyFont="1" applyAlignment="1">
      <alignment horizontal="center" vertical="center"/>
    </xf>
    <xf numFmtId="0" fontId="71" fillId="0" borderId="0" xfId="141" applyFont="1" applyAlignment="1">
      <alignment horizontal="center"/>
    </xf>
    <xf numFmtId="0" fontId="74" fillId="48" borderId="28" xfId="141" applyFont="1" applyFill="1" applyBorder="1" applyAlignment="1">
      <alignment horizontal="center" vertical="center"/>
    </xf>
    <xf numFmtId="41" fontId="65" fillId="0" borderId="0" xfId="123" applyNumberFormat="1" applyFont="1" applyFill="1" applyAlignment="1">
      <alignment horizontal="right" vertical="center"/>
    </xf>
    <xf numFmtId="177" fontId="65" fillId="0" borderId="0" xfId="123" applyNumberFormat="1" applyFont="1" applyFill="1" applyBorder="1" applyAlignment="1">
      <alignment horizontal="right" vertical="center" wrapText="1"/>
    </xf>
    <xf numFmtId="177" fontId="65" fillId="0" borderId="0" xfId="0" applyNumberFormat="1" applyFont="1" applyFill="1" applyAlignment="1">
      <alignment horizontal="right" vertical="center" wrapText="1"/>
    </xf>
    <xf numFmtId="177" fontId="65" fillId="0" borderId="0" xfId="0" applyNumberFormat="1" applyFont="1" applyFill="1" applyAlignment="1">
      <alignment horizontal="right" vertical="center"/>
    </xf>
  </cellXfs>
  <cellStyles count="688">
    <cellStyle name="20% - 강조색1" xfId="1" builtinId="30" customBuiltin="1"/>
    <cellStyle name="20% - 강조색1 2" xfId="151" xr:uid="{00000000-0005-0000-0000-000001000000}"/>
    <cellStyle name="20% - 강조색2" xfId="2" builtinId="34" customBuiltin="1"/>
    <cellStyle name="20% - 강조색2 2" xfId="152" xr:uid="{00000000-0005-0000-0000-000003000000}"/>
    <cellStyle name="20% - 강조색3" xfId="3" builtinId="38" customBuiltin="1"/>
    <cellStyle name="20% - 강조색3 2" xfId="153" xr:uid="{00000000-0005-0000-0000-000005000000}"/>
    <cellStyle name="20% - 강조색4" xfId="4" builtinId="42" customBuiltin="1"/>
    <cellStyle name="20% - 강조색4 2" xfId="154" xr:uid="{00000000-0005-0000-0000-000007000000}"/>
    <cellStyle name="20% - 강조색5" xfId="5" builtinId="46" customBuiltin="1"/>
    <cellStyle name="20% - 강조색5 2" xfId="155" xr:uid="{00000000-0005-0000-0000-000009000000}"/>
    <cellStyle name="20% - 강조색6" xfId="6" builtinId="50" customBuiltin="1"/>
    <cellStyle name="20% - 강조색6 2" xfId="156" xr:uid="{00000000-0005-0000-0000-00000B000000}"/>
    <cellStyle name="20% - 강조색6 3" xfId="157" xr:uid="{00000000-0005-0000-0000-00000C000000}"/>
    <cellStyle name="40% - 강조색1" xfId="7" builtinId="31" customBuiltin="1"/>
    <cellStyle name="40% - 강조색1 2" xfId="158" xr:uid="{00000000-0005-0000-0000-00000E000000}"/>
    <cellStyle name="40% - 강조색2" xfId="8" builtinId="35" customBuiltin="1"/>
    <cellStyle name="40% - 강조색2 2" xfId="159" xr:uid="{00000000-0005-0000-0000-000010000000}"/>
    <cellStyle name="40% - 강조색3" xfId="9" builtinId="39" customBuiltin="1"/>
    <cellStyle name="40% - 강조색3 2" xfId="160" xr:uid="{00000000-0005-0000-0000-000012000000}"/>
    <cellStyle name="40% - 강조색4" xfId="10" builtinId="43" customBuiltin="1"/>
    <cellStyle name="40% - 강조색4 2" xfId="161" xr:uid="{00000000-0005-0000-0000-000014000000}"/>
    <cellStyle name="40% - 강조색5" xfId="11" builtinId="47" customBuiltin="1"/>
    <cellStyle name="40% - 강조색5 2" xfId="162" xr:uid="{00000000-0005-0000-0000-000016000000}"/>
    <cellStyle name="40% - 강조색6" xfId="12" builtinId="51" customBuiltin="1"/>
    <cellStyle name="40% - 강조색6 2" xfId="163" xr:uid="{00000000-0005-0000-0000-000018000000}"/>
    <cellStyle name="60% - 강조색1" xfId="13" builtinId="32" customBuiltin="1"/>
    <cellStyle name="60% - 강조색1 2" xfId="164" xr:uid="{00000000-0005-0000-0000-00001A000000}"/>
    <cellStyle name="60% - 강조색2" xfId="14" builtinId="36" customBuiltin="1"/>
    <cellStyle name="60% - 강조색2 2" xfId="165" xr:uid="{00000000-0005-0000-0000-00001C000000}"/>
    <cellStyle name="60% - 강조색3" xfId="15" builtinId="40" customBuiltin="1"/>
    <cellStyle name="60% - 강조색3 2" xfId="166" xr:uid="{00000000-0005-0000-0000-00001E000000}"/>
    <cellStyle name="60% - 강조색4" xfId="16" builtinId="44" customBuiltin="1"/>
    <cellStyle name="60% - 강조색4 2" xfId="167" xr:uid="{00000000-0005-0000-0000-000020000000}"/>
    <cellStyle name="60% - 강조색5" xfId="17" builtinId="48" customBuiltin="1"/>
    <cellStyle name="60% - 강조색5 2" xfId="168" xr:uid="{00000000-0005-0000-0000-000022000000}"/>
    <cellStyle name="60% - 강조색6" xfId="18" builtinId="52" customBuiltin="1"/>
    <cellStyle name="60% - 강조색6 2" xfId="169" xr:uid="{00000000-0005-0000-0000-000024000000}"/>
    <cellStyle name="ÅëÈ­ [0]_¼ÕÀÍ¿¹»ê" xfId="19" xr:uid="{00000000-0005-0000-0000-000025000000}"/>
    <cellStyle name="AeE­ [0]_¼OAI¿¹≫e" xfId="20" xr:uid="{00000000-0005-0000-0000-000026000000}"/>
    <cellStyle name="ÅëÈ­ [0]_ÀÎ°Çºñ,¿ÜÁÖºñ" xfId="21" xr:uid="{00000000-0005-0000-0000-000027000000}"/>
    <cellStyle name="AeE­ [0]_AI°Cºn,μμ±Þºn" xfId="22" xr:uid="{00000000-0005-0000-0000-000028000000}"/>
    <cellStyle name="ÅëÈ­ [0]_laroux" xfId="23" xr:uid="{00000000-0005-0000-0000-000029000000}"/>
    <cellStyle name="AeE­ [0]_laroux_1" xfId="24" xr:uid="{00000000-0005-0000-0000-00002A000000}"/>
    <cellStyle name="ÅëÈ­ [0]_laroux_1" xfId="25" xr:uid="{00000000-0005-0000-0000-00002B000000}"/>
    <cellStyle name="AeE­ [0]_laroux_1_45-09 유통 금융 보험 및 기타서비스(97-109)" xfId="170" xr:uid="{00000000-0005-0000-0000-00002C000000}"/>
    <cellStyle name="ÅëÈ­ [0]_laroux_1_45-09 유통 금융 보험 및 기타서비스(97-109)" xfId="171" xr:uid="{00000000-0005-0000-0000-00002D000000}"/>
    <cellStyle name="AeE­ [0]_laroux_1_46-09 유통 금융 보험 및 기타서비스" xfId="172" xr:uid="{00000000-0005-0000-0000-00002E000000}"/>
    <cellStyle name="ÅëÈ­ [0]_laroux_1_46-09 유통 금융 보험 및 기타서비스" xfId="173" xr:uid="{00000000-0005-0000-0000-00002F000000}"/>
    <cellStyle name="AeE­ [0]_laroux_1_46-11 교통 관광 및 정보통신" xfId="174" xr:uid="{00000000-0005-0000-0000-000030000000}"/>
    <cellStyle name="ÅëÈ­ [0]_laroux_1_46-11 교통 관광 및 정보통신" xfId="175" xr:uid="{00000000-0005-0000-0000-000031000000}"/>
    <cellStyle name="AeE­ [0]_laroux_1_48-06 농림수산업" xfId="176" xr:uid="{00000000-0005-0000-0000-000032000000}"/>
    <cellStyle name="ÅëÈ­ [0]_laroux_1_48-06 농림수산업" xfId="177" xr:uid="{00000000-0005-0000-0000-000033000000}"/>
    <cellStyle name="AeE­ [0]_laroux_1_48-09 유통 금융 보험 및 기타서비스" xfId="178" xr:uid="{00000000-0005-0000-0000-000034000000}"/>
    <cellStyle name="ÅëÈ­ [0]_laroux_1_48-09 유통 금융 보험 및 기타서비스" xfId="179" xr:uid="{00000000-0005-0000-0000-000035000000}"/>
    <cellStyle name="AeE­ [0]_laroux_1_48-10 주택 건설" xfId="180" xr:uid="{00000000-0005-0000-0000-000036000000}"/>
    <cellStyle name="ÅëÈ­ [0]_laroux_1_48-10 주택 건설" xfId="181" xr:uid="{00000000-0005-0000-0000-000037000000}"/>
    <cellStyle name="AeE­ [0]_laroux_1_48-11 교통 관광 및 정보통신" xfId="182" xr:uid="{00000000-0005-0000-0000-000038000000}"/>
    <cellStyle name="ÅëÈ­ [0]_laroux_1_48-11 교통 관광 및 정보통신" xfId="183" xr:uid="{00000000-0005-0000-0000-000039000000}"/>
    <cellStyle name="AeE­ [0]_laroux_1_48-12 보건 및 사회보장" xfId="184" xr:uid="{00000000-0005-0000-0000-00003A000000}"/>
    <cellStyle name="ÅëÈ­ [0]_laroux_1_48-12 보건 및 사회보장" xfId="185" xr:uid="{00000000-0005-0000-0000-00003B000000}"/>
    <cellStyle name="AeE­ [0]_laroux_1_48-13 환경" xfId="186" xr:uid="{00000000-0005-0000-0000-00003C000000}"/>
    <cellStyle name="ÅëÈ­ [0]_laroux_1_48-13 환경" xfId="187" xr:uid="{00000000-0005-0000-0000-00003D000000}"/>
    <cellStyle name="AeE­ [0]_laroux_1_48-14 교육 및 문화" xfId="188" xr:uid="{00000000-0005-0000-0000-00003E000000}"/>
    <cellStyle name="ÅëÈ­ [0]_laroux_1_48-14 교육 및 문화" xfId="189" xr:uid="{00000000-0005-0000-0000-00003F000000}"/>
    <cellStyle name="AeE­ [0]_laroux_1_48-17 공공행정 및 사법" xfId="190" xr:uid="{00000000-0005-0000-0000-000040000000}"/>
    <cellStyle name="ÅëÈ­ [0]_laroux_1_48-17 공공행정 및 사법" xfId="191" xr:uid="{00000000-0005-0000-0000-000041000000}"/>
    <cellStyle name="AeE­ [0]_laroux_1_99 재가노인복지시설" xfId="192" xr:uid="{00000000-0005-0000-0000-000042000000}"/>
    <cellStyle name="ÅëÈ­ [0]_laroux_1_99 재가노인복지시설" xfId="193" xr:uid="{00000000-0005-0000-0000-000043000000}"/>
    <cellStyle name="AeE­ [0]_laroux_1_99 친환경농산물 인증현황" xfId="194" xr:uid="{00000000-0005-0000-0000-000044000000}"/>
    <cellStyle name="ÅëÈ­ [0]_laroux_1_99 친환경농산물 인증현황" xfId="195" xr:uid="{00000000-0005-0000-0000-000045000000}"/>
    <cellStyle name="AeE­ [0]_laroux_1_보건위생정책과" xfId="196" xr:uid="{00000000-0005-0000-0000-000046000000}"/>
    <cellStyle name="ÅëÈ­ [0]_laroux_1_보건위생정책과" xfId="197" xr:uid="{00000000-0005-0000-0000-000047000000}"/>
    <cellStyle name="AeE­ [0]_laroux_1_시군구" xfId="198" xr:uid="{00000000-0005-0000-0000-000048000000}"/>
    <cellStyle name="ÅëÈ­ [0]_laroux_1_시군구" xfId="199" xr:uid="{00000000-0005-0000-0000-000049000000}"/>
    <cellStyle name="AeE­ [0]_laroux_1_안산시" xfId="200" xr:uid="{00000000-0005-0000-0000-00004A000000}"/>
    <cellStyle name="ÅëÈ­ [0]_laroux_1_안산시" xfId="201" xr:uid="{00000000-0005-0000-0000-00004B000000}"/>
    <cellStyle name="AeE­ [0]_laroux_1_유통업체현황" xfId="202" xr:uid="{00000000-0005-0000-0000-00004C000000}"/>
    <cellStyle name="ÅëÈ­ [0]_laroux_1_유통업체현황" xfId="203" xr:uid="{00000000-0005-0000-0000-00004D000000}"/>
    <cellStyle name="AeE­ [0]_laroux_1_토지정보과(제출)," xfId="204" xr:uid="{00000000-0005-0000-0000-00004E000000}"/>
    <cellStyle name="ÅëÈ­ [0]_laroux_1_토지정보과(제출)," xfId="205" xr:uid="{00000000-0005-0000-0000-00004F000000}"/>
    <cellStyle name="AeE­ [0]_laroux_1_평택시" xfId="206" xr:uid="{00000000-0005-0000-0000-000050000000}"/>
    <cellStyle name="ÅëÈ­ [0]_laroux_1_평택시" xfId="207" xr:uid="{00000000-0005-0000-0000-000051000000}"/>
    <cellStyle name="AeE­ [0]_laroux_2" xfId="26" xr:uid="{00000000-0005-0000-0000-000052000000}"/>
    <cellStyle name="ÅëÈ­ [0]_laroux_2" xfId="27" xr:uid="{00000000-0005-0000-0000-000053000000}"/>
    <cellStyle name="AeE­ [0]_laroux_2_41-06농림16" xfId="28" xr:uid="{00000000-0005-0000-0000-000054000000}"/>
    <cellStyle name="ÅëÈ­ [0]_laroux_2_41-06농림16" xfId="29" xr:uid="{00000000-0005-0000-0000-000055000000}"/>
    <cellStyle name="AeE­ [0]_laroux_2_41-06농림16_45-09 유통 금융 보험 및 기타서비스(97-109)" xfId="208" xr:uid="{00000000-0005-0000-0000-000056000000}"/>
    <cellStyle name="ÅëÈ­ [0]_laroux_2_41-06농림16_45-09 유통 금융 보험 및 기타서비스(97-109)" xfId="209" xr:uid="{00000000-0005-0000-0000-000057000000}"/>
    <cellStyle name="AeE­ [0]_laroux_2_41-06농림16_46-09 유통 금융 보험 및 기타서비스" xfId="210" xr:uid="{00000000-0005-0000-0000-000058000000}"/>
    <cellStyle name="ÅëÈ­ [0]_laroux_2_41-06농림16_46-09 유통 금융 보험 및 기타서비스" xfId="211" xr:uid="{00000000-0005-0000-0000-000059000000}"/>
    <cellStyle name="AeE­ [0]_laroux_2_41-06농림16_46-11 교통 관광 및 정보통신" xfId="212" xr:uid="{00000000-0005-0000-0000-00005A000000}"/>
    <cellStyle name="ÅëÈ­ [0]_laroux_2_41-06농림16_46-11 교통 관광 및 정보통신" xfId="213" xr:uid="{00000000-0005-0000-0000-00005B000000}"/>
    <cellStyle name="AeE­ [0]_laroux_2_41-06농림16_48-06 농림수산업" xfId="214" xr:uid="{00000000-0005-0000-0000-00005C000000}"/>
    <cellStyle name="ÅëÈ­ [0]_laroux_2_41-06농림16_48-06 농림수산업" xfId="215" xr:uid="{00000000-0005-0000-0000-00005D000000}"/>
    <cellStyle name="AeE­ [0]_laroux_2_41-06농림16_48-09 유통 금융 보험 및 기타서비스" xfId="216" xr:uid="{00000000-0005-0000-0000-00005E000000}"/>
    <cellStyle name="ÅëÈ­ [0]_laroux_2_41-06농림16_48-09 유통 금융 보험 및 기타서비스" xfId="217" xr:uid="{00000000-0005-0000-0000-00005F000000}"/>
    <cellStyle name="AeE­ [0]_laroux_2_41-06농림16_48-10 주택 건설" xfId="218" xr:uid="{00000000-0005-0000-0000-000060000000}"/>
    <cellStyle name="ÅëÈ­ [0]_laroux_2_41-06농림16_48-10 주택 건설" xfId="219" xr:uid="{00000000-0005-0000-0000-000061000000}"/>
    <cellStyle name="AeE­ [0]_laroux_2_41-06농림16_48-11 교통 관광 및 정보통신" xfId="220" xr:uid="{00000000-0005-0000-0000-000062000000}"/>
    <cellStyle name="ÅëÈ­ [0]_laroux_2_41-06농림16_48-11 교통 관광 및 정보통신" xfId="221" xr:uid="{00000000-0005-0000-0000-000063000000}"/>
    <cellStyle name="AeE­ [0]_laroux_2_41-06농림16_48-12 보건 및 사회보장" xfId="222" xr:uid="{00000000-0005-0000-0000-000064000000}"/>
    <cellStyle name="ÅëÈ­ [0]_laroux_2_41-06농림16_48-12 보건 및 사회보장" xfId="223" xr:uid="{00000000-0005-0000-0000-000065000000}"/>
    <cellStyle name="AeE­ [0]_laroux_2_41-06농림16_48-13 환경" xfId="224" xr:uid="{00000000-0005-0000-0000-000066000000}"/>
    <cellStyle name="ÅëÈ­ [0]_laroux_2_41-06농림16_48-13 환경" xfId="225" xr:uid="{00000000-0005-0000-0000-000067000000}"/>
    <cellStyle name="AeE­ [0]_laroux_2_41-06농림16_48-14 교육 및 문화" xfId="226" xr:uid="{00000000-0005-0000-0000-000068000000}"/>
    <cellStyle name="ÅëÈ­ [0]_laroux_2_41-06농림16_48-14 교육 및 문화" xfId="227" xr:uid="{00000000-0005-0000-0000-000069000000}"/>
    <cellStyle name="AeE­ [0]_laroux_2_41-06농림16_48-17 공공행정 및 사법" xfId="228" xr:uid="{00000000-0005-0000-0000-00006A000000}"/>
    <cellStyle name="ÅëÈ­ [0]_laroux_2_41-06농림16_48-17 공공행정 및 사법" xfId="229" xr:uid="{00000000-0005-0000-0000-00006B000000}"/>
    <cellStyle name="AeE­ [0]_laroux_2_41-06농림16_99 재가노인복지시설" xfId="230" xr:uid="{00000000-0005-0000-0000-00006C000000}"/>
    <cellStyle name="ÅëÈ­ [0]_laroux_2_41-06농림16_99 재가노인복지시설" xfId="231" xr:uid="{00000000-0005-0000-0000-00006D000000}"/>
    <cellStyle name="AeE­ [0]_laroux_2_41-06농림16_99 친환경농산물 인증현황" xfId="232" xr:uid="{00000000-0005-0000-0000-00006E000000}"/>
    <cellStyle name="ÅëÈ­ [0]_laroux_2_41-06농림16_99 친환경농산물 인증현황" xfId="233" xr:uid="{00000000-0005-0000-0000-00006F000000}"/>
    <cellStyle name="AeE­ [0]_laroux_2_41-06농림16_보건위생정책과" xfId="234" xr:uid="{00000000-0005-0000-0000-000070000000}"/>
    <cellStyle name="ÅëÈ­ [0]_laroux_2_41-06농림16_보건위생정책과" xfId="235" xr:uid="{00000000-0005-0000-0000-000071000000}"/>
    <cellStyle name="AeE­ [0]_laroux_2_41-06농림16_시군구" xfId="236" xr:uid="{00000000-0005-0000-0000-000072000000}"/>
    <cellStyle name="ÅëÈ­ [0]_laroux_2_41-06농림16_시군구" xfId="237" xr:uid="{00000000-0005-0000-0000-000073000000}"/>
    <cellStyle name="AeE­ [0]_laroux_2_41-06농림16_안산시" xfId="238" xr:uid="{00000000-0005-0000-0000-000074000000}"/>
    <cellStyle name="ÅëÈ­ [0]_laroux_2_41-06농림16_안산시" xfId="239" xr:uid="{00000000-0005-0000-0000-000075000000}"/>
    <cellStyle name="AeE­ [0]_laroux_2_41-06농림16_유통업체현황" xfId="240" xr:uid="{00000000-0005-0000-0000-000076000000}"/>
    <cellStyle name="ÅëÈ­ [0]_laroux_2_41-06농림16_유통업체현황" xfId="241" xr:uid="{00000000-0005-0000-0000-000077000000}"/>
    <cellStyle name="AeE­ [0]_laroux_2_41-06농림16_토지정보과(제출)," xfId="242" xr:uid="{00000000-0005-0000-0000-000078000000}"/>
    <cellStyle name="ÅëÈ­ [0]_laroux_2_41-06농림16_토지정보과(제출)," xfId="243" xr:uid="{00000000-0005-0000-0000-000079000000}"/>
    <cellStyle name="AeE­ [0]_laroux_2_41-06농림16_평택시" xfId="244" xr:uid="{00000000-0005-0000-0000-00007A000000}"/>
    <cellStyle name="ÅëÈ­ [0]_laroux_2_41-06농림16_평택시" xfId="245" xr:uid="{00000000-0005-0000-0000-00007B000000}"/>
    <cellStyle name="AeE­ [0]_laroux_2_41-06농림41" xfId="30" xr:uid="{00000000-0005-0000-0000-00007C000000}"/>
    <cellStyle name="ÅëÈ­ [0]_laroux_2_41-06농림41" xfId="31" xr:uid="{00000000-0005-0000-0000-00007D000000}"/>
    <cellStyle name="AeE­ [0]_laroux_2_45-09 유통 금융 보험 및 기타서비스(97-109)" xfId="246" xr:uid="{00000000-0005-0000-0000-00007E000000}"/>
    <cellStyle name="ÅëÈ­ [0]_laroux_2_45-09 유통 금융 보험 및 기타서비스(97-109)" xfId="247" xr:uid="{00000000-0005-0000-0000-00007F000000}"/>
    <cellStyle name="AeE­ [0]_laroux_2_46-09 유통 금융 보험 및 기타서비스" xfId="248" xr:uid="{00000000-0005-0000-0000-000080000000}"/>
    <cellStyle name="ÅëÈ­ [0]_laroux_2_46-09 유통 금융 보험 및 기타서비스" xfId="249" xr:uid="{00000000-0005-0000-0000-000081000000}"/>
    <cellStyle name="AeE­ [0]_laroux_2_46-11 교통 관광 및 정보통신" xfId="250" xr:uid="{00000000-0005-0000-0000-000082000000}"/>
    <cellStyle name="ÅëÈ­ [0]_laroux_2_46-11 교통 관광 및 정보통신" xfId="251" xr:uid="{00000000-0005-0000-0000-000083000000}"/>
    <cellStyle name="AeE­ [0]_laroux_2_48-06 농림수산업" xfId="252" xr:uid="{00000000-0005-0000-0000-000084000000}"/>
    <cellStyle name="ÅëÈ­ [0]_laroux_2_48-06 농림수산업" xfId="253" xr:uid="{00000000-0005-0000-0000-000085000000}"/>
    <cellStyle name="AeE­ [0]_laroux_2_48-09 유통 금융 보험 및 기타서비스" xfId="254" xr:uid="{00000000-0005-0000-0000-000086000000}"/>
    <cellStyle name="ÅëÈ­ [0]_laroux_2_48-09 유통 금융 보험 및 기타서비스" xfId="255" xr:uid="{00000000-0005-0000-0000-000087000000}"/>
    <cellStyle name="AeE­ [0]_laroux_2_48-10 주택 건설" xfId="256" xr:uid="{00000000-0005-0000-0000-000088000000}"/>
    <cellStyle name="ÅëÈ­ [0]_laroux_2_48-10 주택 건설" xfId="257" xr:uid="{00000000-0005-0000-0000-000089000000}"/>
    <cellStyle name="AeE­ [0]_laroux_2_48-11 교통 관광 및 정보통신" xfId="258" xr:uid="{00000000-0005-0000-0000-00008A000000}"/>
    <cellStyle name="ÅëÈ­ [0]_laroux_2_48-11 교통 관광 및 정보통신" xfId="259" xr:uid="{00000000-0005-0000-0000-00008B000000}"/>
    <cellStyle name="AeE­ [0]_laroux_2_48-12 보건 및 사회보장" xfId="260" xr:uid="{00000000-0005-0000-0000-00008C000000}"/>
    <cellStyle name="ÅëÈ­ [0]_laroux_2_48-12 보건 및 사회보장" xfId="261" xr:uid="{00000000-0005-0000-0000-00008D000000}"/>
    <cellStyle name="AeE­ [0]_laroux_2_48-13 환경" xfId="262" xr:uid="{00000000-0005-0000-0000-00008E000000}"/>
    <cellStyle name="ÅëÈ­ [0]_laroux_2_48-13 환경" xfId="263" xr:uid="{00000000-0005-0000-0000-00008F000000}"/>
    <cellStyle name="AeE­ [0]_laroux_2_48-14 교육 및 문화" xfId="264" xr:uid="{00000000-0005-0000-0000-000090000000}"/>
    <cellStyle name="ÅëÈ­ [0]_laroux_2_48-14 교육 및 문화" xfId="265" xr:uid="{00000000-0005-0000-0000-000091000000}"/>
    <cellStyle name="AeE­ [0]_laroux_2_48-17 공공행정 및 사법" xfId="266" xr:uid="{00000000-0005-0000-0000-000092000000}"/>
    <cellStyle name="ÅëÈ­ [0]_laroux_2_48-17 공공행정 및 사법" xfId="267" xr:uid="{00000000-0005-0000-0000-000093000000}"/>
    <cellStyle name="AeE­ [0]_laroux_2_99 재가노인복지시설" xfId="268" xr:uid="{00000000-0005-0000-0000-000094000000}"/>
    <cellStyle name="ÅëÈ­ [0]_laroux_2_99 재가노인복지시설" xfId="269" xr:uid="{00000000-0005-0000-0000-000095000000}"/>
    <cellStyle name="AeE­ [0]_laroux_2_99 친환경농산물 인증현황" xfId="270" xr:uid="{00000000-0005-0000-0000-000096000000}"/>
    <cellStyle name="ÅëÈ­ [0]_laroux_2_99 친환경농산물 인증현황" xfId="271" xr:uid="{00000000-0005-0000-0000-000097000000}"/>
    <cellStyle name="AeE­ [0]_laroux_2_보건위생정책과" xfId="272" xr:uid="{00000000-0005-0000-0000-000098000000}"/>
    <cellStyle name="ÅëÈ­ [0]_laroux_2_보건위생정책과" xfId="273" xr:uid="{00000000-0005-0000-0000-000099000000}"/>
    <cellStyle name="AeE­ [0]_laroux_2_시군구" xfId="274" xr:uid="{00000000-0005-0000-0000-00009A000000}"/>
    <cellStyle name="ÅëÈ­ [0]_laroux_2_시군구" xfId="275" xr:uid="{00000000-0005-0000-0000-00009B000000}"/>
    <cellStyle name="AeE­ [0]_laroux_2_안산시" xfId="276" xr:uid="{00000000-0005-0000-0000-00009C000000}"/>
    <cellStyle name="ÅëÈ­ [0]_laroux_2_안산시" xfId="277" xr:uid="{00000000-0005-0000-0000-00009D000000}"/>
    <cellStyle name="AeE­ [0]_laroux_2_유통업체현황" xfId="278" xr:uid="{00000000-0005-0000-0000-00009E000000}"/>
    <cellStyle name="ÅëÈ­ [0]_laroux_2_유통업체현황" xfId="279" xr:uid="{00000000-0005-0000-0000-00009F000000}"/>
    <cellStyle name="AeE­ [0]_laroux_2_토지정보과(제출)," xfId="280" xr:uid="{00000000-0005-0000-0000-0000A0000000}"/>
    <cellStyle name="ÅëÈ­ [0]_laroux_2_토지정보과(제출)," xfId="281" xr:uid="{00000000-0005-0000-0000-0000A1000000}"/>
    <cellStyle name="AeE­ [0]_laroux_2_평택시" xfId="282" xr:uid="{00000000-0005-0000-0000-0000A2000000}"/>
    <cellStyle name="ÅëÈ­ [0]_laroux_2_평택시" xfId="283" xr:uid="{00000000-0005-0000-0000-0000A3000000}"/>
    <cellStyle name="AeE­ [0]_Sheet1" xfId="32" xr:uid="{00000000-0005-0000-0000-0000A4000000}"/>
    <cellStyle name="ÅëÈ­ [0]_Sheet1" xfId="33" xr:uid="{00000000-0005-0000-0000-0000A5000000}"/>
    <cellStyle name="AeE­ [0]_Sheet1_45-09 유통 금융 보험 및 기타서비스(97-109)" xfId="284" xr:uid="{00000000-0005-0000-0000-0000A6000000}"/>
    <cellStyle name="ÅëÈ­ [0]_Sheet1_45-09 유통 금융 보험 및 기타서비스(97-109)" xfId="285" xr:uid="{00000000-0005-0000-0000-0000A7000000}"/>
    <cellStyle name="AeE­ [0]_Sheet1_46-09 유통 금융 보험 및 기타서비스" xfId="286" xr:uid="{00000000-0005-0000-0000-0000A8000000}"/>
    <cellStyle name="ÅëÈ­ [0]_Sheet1_46-09 유통 금융 보험 및 기타서비스" xfId="287" xr:uid="{00000000-0005-0000-0000-0000A9000000}"/>
    <cellStyle name="AeE­ [0]_Sheet1_46-11 교통 관광 및 정보통신" xfId="288" xr:uid="{00000000-0005-0000-0000-0000AA000000}"/>
    <cellStyle name="ÅëÈ­ [0]_Sheet1_46-11 교통 관광 및 정보통신" xfId="289" xr:uid="{00000000-0005-0000-0000-0000AB000000}"/>
    <cellStyle name="AeE­ [0]_Sheet1_48-06 농림수산업" xfId="290" xr:uid="{00000000-0005-0000-0000-0000AC000000}"/>
    <cellStyle name="ÅëÈ­ [0]_Sheet1_48-06 농림수산업" xfId="291" xr:uid="{00000000-0005-0000-0000-0000AD000000}"/>
    <cellStyle name="AeE­ [0]_Sheet1_48-09 유통 금융 보험 및 기타서비스" xfId="292" xr:uid="{00000000-0005-0000-0000-0000AE000000}"/>
    <cellStyle name="ÅëÈ­ [0]_Sheet1_48-09 유통 금융 보험 및 기타서비스" xfId="293" xr:uid="{00000000-0005-0000-0000-0000AF000000}"/>
    <cellStyle name="AeE­ [0]_Sheet1_48-10 주택 건설" xfId="294" xr:uid="{00000000-0005-0000-0000-0000B0000000}"/>
    <cellStyle name="ÅëÈ­ [0]_Sheet1_48-10 주택 건설" xfId="295" xr:uid="{00000000-0005-0000-0000-0000B1000000}"/>
    <cellStyle name="AeE­ [0]_Sheet1_48-11 교통 관광 및 정보통신" xfId="296" xr:uid="{00000000-0005-0000-0000-0000B2000000}"/>
    <cellStyle name="ÅëÈ­ [0]_Sheet1_48-11 교통 관광 및 정보통신" xfId="297" xr:uid="{00000000-0005-0000-0000-0000B3000000}"/>
    <cellStyle name="AeE­ [0]_Sheet1_48-12 보건 및 사회보장" xfId="298" xr:uid="{00000000-0005-0000-0000-0000B4000000}"/>
    <cellStyle name="ÅëÈ­ [0]_Sheet1_48-12 보건 및 사회보장" xfId="299" xr:uid="{00000000-0005-0000-0000-0000B5000000}"/>
    <cellStyle name="AeE­ [0]_Sheet1_48-13 환경" xfId="300" xr:uid="{00000000-0005-0000-0000-0000B6000000}"/>
    <cellStyle name="ÅëÈ­ [0]_Sheet1_48-13 환경" xfId="301" xr:uid="{00000000-0005-0000-0000-0000B7000000}"/>
    <cellStyle name="AeE­ [0]_Sheet1_48-14 교육 및 문화" xfId="302" xr:uid="{00000000-0005-0000-0000-0000B8000000}"/>
    <cellStyle name="ÅëÈ­ [0]_Sheet1_48-14 교육 및 문화" xfId="303" xr:uid="{00000000-0005-0000-0000-0000B9000000}"/>
    <cellStyle name="AeE­ [0]_Sheet1_48-17 공공행정 및 사법" xfId="304" xr:uid="{00000000-0005-0000-0000-0000BA000000}"/>
    <cellStyle name="ÅëÈ­ [0]_Sheet1_48-17 공공행정 및 사법" xfId="305" xr:uid="{00000000-0005-0000-0000-0000BB000000}"/>
    <cellStyle name="AeE­ [0]_Sheet1_99 재가노인복지시설" xfId="306" xr:uid="{00000000-0005-0000-0000-0000BC000000}"/>
    <cellStyle name="ÅëÈ­ [0]_Sheet1_99 재가노인복지시설" xfId="307" xr:uid="{00000000-0005-0000-0000-0000BD000000}"/>
    <cellStyle name="AeE­ [0]_Sheet1_99 친환경농산물 인증현황" xfId="308" xr:uid="{00000000-0005-0000-0000-0000BE000000}"/>
    <cellStyle name="ÅëÈ­ [0]_Sheet1_99 친환경농산물 인증현황" xfId="309" xr:uid="{00000000-0005-0000-0000-0000BF000000}"/>
    <cellStyle name="AeE­ [0]_Sheet1_보건위생정책과" xfId="310" xr:uid="{00000000-0005-0000-0000-0000C0000000}"/>
    <cellStyle name="ÅëÈ­ [0]_Sheet1_보건위생정책과" xfId="311" xr:uid="{00000000-0005-0000-0000-0000C1000000}"/>
    <cellStyle name="AeE­ [0]_Sheet1_시군구" xfId="312" xr:uid="{00000000-0005-0000-0000-0000C2000000}"/>
    <cellStyle name="ÅëÈ­ [0]_Sheet1_시군구" xfId="313" xr:uid="{00000000-0005-0000-0000-0000C3000000}"/>
    <cellStyle name="AeE­ [0]_Sheet1_안산시" xfId="314" xr:uid="{00000000-0005-0000-0000-0000C4000000}"/>
    <cellStyle name="ÅëÈ­ [0]_Sheet1_안산시" xfId="315" xr:uid="{00000000-0005-0000-0000-0000C5000000}"/>
    <cellStyle name="AeE­ [0]_Sheet1_유통업체현황" xfId="316" xr:uid="{00000000-0005-0000-0000-0000C6000000}"/>
    <cellStyle name="ÅëÈ­ [0]_Sheet1_유통업체현황" xfId="317" xr:uid="{00000000-0005-0000-0000-0000C7000000}"/>
    <cellStyle name="AeE­ [0]_Sheet1_토지정보과(제출)," xfId="318" xr:uid="{00000000-0005-0000-0000-0000C8000000}"/>
    <cellStyle name="ÅëÈ­ [0]_Sheet1_토지정보과(제출)," xfId="319" xr:uid="{00000000-0005-0000-0000-0000C9000000}"/>
    <cellStyle name="AeE­ [0]_Sheet1_평택시" xfId="320" xr:uid="{00000000-0005-0000-0000-0000CA000000}"/>
    <cellStyle name="ÅëÈ­ [0]_Sheet1_평택시" xfId="321" xr:uid="{00000000-0005-0000-0000-0000CB000000}"/>
    <cellStyle name="ÅëÈ­_¼ÕÀÍ¿¹»ê" xfId="34" xr:uid="{00000000-0005-0000-0000-0000CC000000}"/>
    <cellStyle name="AeE­_¼OAI¿¹≫e" xfId="35" xr:uid="{00000000-0005-0000-0000-0000CD000000}"/>
    <cellStyle name="ÅëÈ­_ÀÎ°Çºñ,¿ÜÁÖºñ" xfId="36" xr:uid="{00000000-0005-0000-0000-0000CE000000}"/>
    <cellStyle name="AeE­_AI°Cºn,μμ±Þºn" xfId="37" xr:uid="{00000000-0005-0000-0000-0000CF000000}"/>
    <cellStyle name="ÅëÈ­_laroux" xfId="38" xr:uid="{00000000-0005-0000-0000-0000D0000000}"/>
    <cellStyle name="AeE­_laroux_1" xfId="39" xr:uid="{00000000-0005-0000-0000-0000D1000000}"/>
    <cellStyle name="ÅëÈ­_laroux_1" xfId="40" xr:uid="{00000000-0005-0000-0000-0000D2000000}"/>
    <cellStyle name="AeE­_laroux_1_45-09 유통 금융 보험 및 기타서비스(97-109)" xfId="322" xr:uid="{00000000-0005-0000-0000-0000D3000000}"/>
    <cellStyle name="ÅëÈ­_laroux_1_45-09 유통 금융 보험 및 기타서비스(97-109)" xfId="323" xr:uid="{00000000-0005-0000-0000-0000D4000000}"/>
    <cellStyle name="AeE­_laroux_1_46-09 유통 금융 보험 및 기타서비스" xfId="324" xr:uid="{00000000-0005-0000-0000-0000D5000000}"/>
    <cellStyle name="ÅëÈ­_laroux_1_46-09 유통 금융 보험 및 기타서비스" xfId="325" xr:uid="{00000000-0005-0000-0000-0000D6000000}"/>
    <cellStyle name="AeE­_laroux_1_46-11 교통 관광 및 정보통신" xfId="326" xr:uid="{00000000-0005-0000-0000-0000D7000000}"/>
    <cellStyle name="ÅëÈ­_laroux_1_46-11 교통 관광 및 정보통신" xfId="327" xr:uid="{00000000-0005-0000-0000-0000D8000000}"/>
    <cellStyle name="AeE­_laroux_1_48-06 농림수산업" xfId="328" xr:uid="{00000000-0005-0000-0000-0000D9000000}"/>
    <cellStyle name="ÅëÈ­_laroux_1_48-06 농림수산업" xfId="329" xr:uid="{00000000-0005-0000-0000-0000DA000000}"/>
    <cellStyle name="AeE­_laroux_1_48-09 유통 금융 보험 및 기타서비스" xfId="330" xr:uid="{00000000-0005-0000-0000-0000DB000000}"/>
    <cellStyle name="ÅëÈ­_laroux_1_48-09 유통 금융 보험 및 기타서비스" xfId="331" xr:uid="{00000000-0005-0000-0000-0000DC000000}"/>
    <cellStyle name="AeE­_laroux_1_48-10 주택 건설" xfId="332" xr:uid="{00000000-0005-0000-0000-0000DD000000}"/>
    <cellStyle name="ÅëÈ­_laroux_1_48-10 주택 건설" xfId="333" xr:uid="{00000000-0005-0000-0000-0000DE000000}"/>
    <cellStyle name="AeE­_laroux_1_48-11 교통 관광 및 정보통신" xfId="334" xr:uid="{00000000-0005-0000-0000-0000DF000000}"/>
    <cellStyle name="ÅëÈ­_laroux_1_48-11 교통 관광 및 정보통신" xfId="335" xr:uid="{00000000-0005-0000-0000-0000E0000000}"/>
    <cellStyle name="AeE­_laroux_1_48-12 보건 및 사회보장" xfId="336" xr:uid="{00000000-0005-0000-0000-0000E1000000}"/>
    <cellStyle name="ÅëÈ­_laroux_1_48-12 보건 및 사회보장" xfId="337" xr:uid="{00000000-0005-0000-0000-0000E2000000}"/>
    <cellStyle name="AeE­_laroux_1_48-13 환경" xfId="338" xr:uid="{00000000-0005-0000-0000-0000E3000000}"/>
    <cellStyle name="ÅëÈ­_laroux_1_48-13 환경" xfId="339" xr:uid="{00000000-0005-0000-0000-0000E4000000}"/>
    <cellStyle name="AeE­_laroux_1_48-14 교육 및 문화" xfId="340" xr:uid="{00000000-0005-0000-0000-0000E5000000}"/>
    <cellStyle name="ÅëÈ­_laroux_1_48-14 교육 및 문화" xfId="341" xr:uid="{00000000-0005-0000-0000-0000E6000000}"/>
    <cellStyle name="AeE­_laroux_1_48-17 공공행정 및 사법" xfId="342" xr:uid="{00000000-0005-0000-0000-0000E7000000}"/>
    <cellStyle name="ÅëÈ­_laroux_1_48-17 공공행정 및 사법" xfId="343" xr:uid="{00000000-0005-0000-0000-0000E8000000}"/>
    <cellStyle name="AeE­_laroux_1_99 재가노인복지시설" xfId="344" xr:uid="{00000000-0005-0000-0000-0000E9000000}"/>
    <cellStyle name="ÅëÈ­_laroux_1_99 재가노인복지시설" xfId="345" xr:uid="{00000000-0005-0000-0000-0000EA000000}"/>
    <cellStyle name="AeE­_laroux_1_99 친환경농산물 인증현황" xfId="346" xr:uid="{00000000-0005-0000-0000-0000EB000000}"/>
    <cellStyle name="ÅëÈ­_laroux_1_99 친환경농산물 인증현황" xfId="347" xr:uid="{00000000-0005-0000-0000-0000EC000000}"/>
    <cellStyle name="AeE­_laroux_1_보건위생정책과" xfId="348" xr:uid="{00000000-0005-0000-0000-0000ED000000}"/>
    <cellStyle name="ÅëÈ­_laroux_1_보건위생정책과" xfId="349" xr:uid="{00000000-0005-0000-0000-0000EE000000}"/>
    <cellStyle name="AeE­_laroux_1_시군구" xfId="350" xr:uid="{00000000-0005-0000-0000-0000EF000000}"/>
    <cellStyle name="ÅëÈ­_laroux_1_시군구" xfId="351" xr:uid="{00000000-0005-0000-0000-0000F0000000}"/>
    <cellStyle name="AeE­_laroux_1_안산시" xfId="352" xr:uid="{00000000-0005-0000-0000-0000F1000000}"/>
    <cellStyle name="ÅëÈ­_laroux_1_안산시" xfId="353" xr:uid="{00000000-0005-0000-0000-0000F2000000}"/>
    <cellStyle name="AeE­_laroux_1_유통업체현황" xfId="354" xr:uid="{00000000-0005-0000-0000-0000F3000000}"/>
    <cellStyle name="ÅëÈ­_laroux_1_유통업체현황" xfId="355" xr:uid="{00000000-0005-0000-0000-0000F4000000}"/>
    <cellStyle name="AeE­_laroux_1_토지정보과(제출)," xfId="356" xr:uid="{00000000-0005-0000-0000-0000F5000000}"/>
    <cellStyle name="ÅëÈ­_laroux_1_토지정보과(제출)," xfId="357" xr:uid="{00000000-0005-0000-0000-0000F6000000}"/>
    <cellStyle name="AeE­_laroux_1_평택시" xfId="358" xr:uid="{00000000-0005-0000-0000-0000F7000000}"/>
    <cellStyle name="ÅëÈ­_laroux_1_평택시" xfId="359" xr:uid="{00000000-0005-0000-0000-0000F8000000}"/>
    <cellStyle name="AeE­_laroux_2" xfId="41" xr:uid="{00000000-0005-0000-0000-0000F9000000}"/>
    <cellStyle name="ÅëÈ­_laroux_2" xfId="42" xr:uid="{00000000-0005-0000-0000-0000FA000000}"/>
    <cellStyle name="AeE­_laroux_2_41-06농림16" xfId="43" xr:uid="{00000000-0005-0000-0000-0000FB000000}"/>
    <cellStyle name="ÅëÈ­_laroux_2_41-06농림16" xfId="44" xr:uid="{00000000-0005-0000-0000-0000FC000000}"/>
    <cellStyle name="AeE­_laroux_2_41-06농림16_45-09 유통 금융 보험 및 기타서비스(97-109)" xfId="360" xr:uid="{00000000-0005-0000-0000-0000FD000000}"/>
    <cellStyle name="ÅëÈ­_laroux_2_41-06농림16_45-09 유통 금융 보험 및 기타서비스(97-109)" xfId="361" xr:uid="{00000000-0005-0000-0000-0000FE000000}"/>
    <cellStyle name="AeE­_laroux_2_41-06농림16_46-09 유통 금융 보험 및 기타서비스" xfId="362" xr:uid="{00000000-0005-0000-0000-0000FF000000}"/>
    <cellStyle name="ÅëÈ­_laroux_2_41-06농림16_46-09 유통 금융 보험 및 기타서비스" xfId="363" xr:uid="{00000000-0005-0000-0000-000000010000}"/>
    <cellStyle name="AeE­_laroux_2_41-06농림16_46-11 교통 관광 및 정보통신" xfId="364" xr:uid="{00000000-0005-0000-0000-000001010000}"/>
    <cellStyle name="ÅëÈ­_laroux_2_41-06농림16_46-11 교통 관광 및 정보통신" xfId="365" xr:uid="{00000000-0005-0000-0000-000002010000}"/>
    <cellStyle name="AeE­_laroux_2_41-06농림16_48-06 농림수산업" xfId="366" xr:uid="{00000000-0005-0000-0000-000003010000}"/>
    <cellStyle name="ÅëÈ­_laroux_2_41-06농림16_48-06 농림수산업" xfId="367" xr:uid="{00000000-0005-0000-0000-000004010000}"/>
    <cellStyle name="AeE­_laroux_2_41-06농림16_48-09 유통 금융 보험 및 기타서비스" xfId="368" xr:uid="{00000000-0005-0000-0000-000005010000}"/>
    <cellStyle name="ÅëÈ­_laroux_2_41-06농림16_48-09 유통 금융 보험 및 기타서비스" xfId="369" xr:uid="{00000000-0005-0000-0000-000006010000}"/>
    <cellStyle name="AeE­_laroux_2_41-06농림16_48-10 주택 건설" xfId="370" xr:uid="{00000000-0005-0000-0000-000007010000}"/>
    <cellStyle name="ÅëÈ­_laroux_2_41-06농림16_48-10 주택 건설" xfId="371" xr:uid="{00000000-0005-0000-0000-000008010000}"/>
    <cellStyle name="AeE­_laroux_2_41-06농림16_48-11 교통 관광 및 정보통신" xfId="372" xr:uid="{00000000-0005-0000-0000-000009010000}"/>
    <cellStyle name="ÅëÈ­_laroux_2_41-06농림16_48-11 교통 관광 및 정보통신" xfId="373" xr:uid="{00000000-0005-0000-0000-00000A010000}"/>
    <cellStyle name="AeE­_laroux_2_41-06농림16_48-12 보건 및 사회보장" xfId="374" xr:uid="{00000000-0005-0000-0000-00000B010000}"/>
    <cellStyle name="ÅëÈ­_laroux_2_41-06농림16_48-12 보건 및 사회보장" xfId="375" xr:uid="{00000000-0005-0000-0000-00000C010000}"/>
    <cellStyle name="AeE­_laroux_2_41-06농림16_48-13 환경" xfId="376" xr:uid="{00000000-0005-0000-0000-00000D010000}"/>
    <cellStyle name="ÅëÈ­_laroux_2_41-06농림16_48-13 환경" xfId="377" xr:uid="{00000000-0005-0000-0000-00000E010000}"/>
    <cellStyle name="AeE­_laroux_2_41-06농림16_48-14 교육 및 문화" xfId="378" xr:uid="{00000000-0005-0000-0000-00000F010000}"/>
    <cellStyle name="ÅëÈ­_laroux_2_41-06농림16_48-14 교육 및 문화" xfId="379" xr:uid="{00000000-0005-0000-0000-000010010000}"/>
    <cellStyle name="AeE­_laroux_2_41-06농림16_48-17 공공행정 및 사법" xfId="380" xr:uid="{00000000-0005-0000-0000-000011010000}"/>
    <cellStyle name="ÅëÈ­_laroux_2_41-06농림16_48-17 공공행정 및 사법" xfId="381" xr:uid="{00000000-0005-0000-0000-000012010000}"/>
    <cellStyle name="AeE­_laroux_2_41-06농림16_99 재가노인복지시설" xfId="382" xr:uid="{00000000-0005-0000-0000-000013010000}"/>
    <cellStyle name="ÅëÈ­_laroux_2_41-06농림16_99 재가노인복지시설" xfId="383" xr:uid="{00000000-0005-0000-0000-000014010000}"/>
    <cellStyle name="AeE­_laroux_2_41-06농림16_99 친환경농산물 인증현황" xfId="384" xr:uid="{00000000-0005-0000-0000-000015010000}"/>
    <cellStyle name="ÅëÈ­_laroux_2_41-06농림16_99 친환경농산물 인증현황" xfId="385" xr:uid="{00000000-0005-0000-0000-000016010000}"/>
    <cellStyle name="AeE­_laroux_2_41-06농림16_보건위생정책과" xfId="386" xr:uid="{00000000-0005-0000-0000-000017010000}"/>
    <cellStyle name="ÅëÈ­_laroux_2_41-06농림16_보건위생정책과" xfId="387" xr:uid="{00000000-0005-0000-0000-000018010000}"/>
    <cellStyle name="AeE­_laroux_2_41-06농림16_시군구" xfId="388" xr:uid="{00000000-0005-0000-0000-000019010000}"/>
    <cellStyle name="ÅëÈ­_laroux_2_41-06농림16_시군구" xfId="389" xr:uid="{00000000-0005-0000-0000-00001A010000}"/>
    <cellStyle name="AeE­_laroux_2_41-06농림16_안산시" xfId="390" xr:uid="{00000000-0005-0000-0000-00001B010000}"/>
    <cellStyle name="ÅëÈ­_laroux_2_41-06농림16_안산시" xfId="391" xr:uid="{00000000-0005-0000-0000-00001C010000}"/>
    <cellStyle name="AeE­_laroux_2_41-06농림16_유통업체현황" xfId="392" xr:uid="{00000000-0005-0000-0000-00001D010000}"/>
    <cellStyle name="ÅëÈ­_laroux_2_41-06농림16_유통업체현황" xfId="393" xr:uid="{00000000-0005-0000-0000-00001E010000}"/>
    <cellStyle name="AeE­_laroux_2_41-06농림16_토지정보과(제출)," xfId="394" xr:uid="{00000000-0005-0000-0000-00001F010000}"/>
    <cellStyle name="ÅëÈ­_laroux_2_41-06농림16_토지정보과(제출)," xfId="395" xr:uid="{00000000-0005-0000-0000-000020010000}"/>
    <cellStyle name="AeE­_laroux_2_41-06농림16_평택시" xfId="396" xr:uid="{00000000-0005-0000-0000-000021010000}"/>
    <cellStyle name="ÅëÈ­_laroux_2_41-06농림16_평택시" xfId="397" xr:uid="{00000000-0005-0000-0000-000022010000}"/>
    <cellStyle name="AeE­_laroux_2_41-06농림41" xfId="45" xr:uid="{00000000-0005-0000-0000-000023010000}"/>
    <cellStyle name="ÅëÈ­_laroux_2_41-06농림41" xfId="46" xr:uid="{00000000-0005-0000-0000-000024010000}"/>
    <cellStyle name="AeE­_laroux_2_45-09 유통 금융 보험 및 기타서비스(97-109)" xfId="398" xr:uid="{00000000-0005-0000-0000-000025010000}"/>
    <cellStyle name="ÅëÈ­_laroux_2_45-09 유통 금융 보험 및 기타서비스(97-109)" xfId="399" xr:uid="{00000000-0005-0000-0000-000026010000}"/>
    <cellStyle name="AeE­_laroux_2_46-09 유통 금융 보험 및 기타서비스" xfId="400" xr:uid="{00000000-0005-0000-0000-000027010000}"/>
    <cellStyle name="ÅëÈ­_laroux_2_46-09 유통 금융 보험 및 기타서비스" xfId="401" xr:uid="{00000000-0005-0000-0000-000028010000}"/>
    <cellStyle name="AeE­_laroux_2_46-11 교통 관광 및 정보통신" xfId="402" xr:uid="{00000000-0005-0000-0000-000029010000}"/>
    <cellStyle name="ÅëÈ­_laroux_2_46-11 교통 관광 및 정보통신" xfId="403" xr:uid="{00000000-0005-0000-0000-00002A010000}"/>
    <cellStyle name="AeE­_laroux_2_48-06 농림수산업" xfId="404" xr:uid="{00000000-0005-0000-0000-00002B010000}"/>
    <cellStyle name="ÅëÈ­_laroux_2_48-06 농림수산업" xfId="405" xr:uid="{00000000-0005-0000-0000-00002C010000}"/>
    <cellStyle name="AeE­_laroux_2_48-09 유통 금융 보험 및 기타서비스" xfId="406" xr:uid="{00000000-0005-0000-0000-00002D010000}"/>
    <cellStyle name="ÅëÈ­_laroux_2_48-09 유통 금융 보험 및 기타서비스" xfId="407" xr:uid="{00000000-0005-0000-0000-00002E010000}"/>
    <cellStyle name="AeE­_laroux_2_48-10 주택 건설" xfId="408" xr:uid="{00000000-0005-0000-0000-00002F010000}"/>
    <cellStyle name="ÅëÈ­_laroux_2_48-10 주택 건설" xfId="409" xr:uid="{00000000-0005-0000-0000-000030010000}"/>
    <cellStyle name="AeE­_laroux_2_48-11 교통 관광 및 정보통신" xfId="410" xr:uid="{00000000-0005-0000-0000-000031010000}"/>
    <cellStyle name="ÅëÈ­_laroux_2_48-11 교통 관광 및 정보통신" xfId="411" xr:uid="{00000000-0005-0000-0000-000032010000}"/>
    <cellStyle name="AeE­_laroux_2_48-12 보건 및 사회보장" xfId="412" xr:uid="{00000000-0005-0000-0000-000033010000}"/>
    <cellStyle name="ÅëÈ­_laroux_2_48-12 보건 및 사회보장" xfId="413" xr:uid="{00000000-0005-0000-0000-000034010000}"/>
    <cellStyle name="AeE­_laroux_2_48-13 환경" xfId="414" xr:uid="{00000000-0005-0000-0000-000035010000}"/>
    <cellStyle name="ÅëÈ­_laroux_2_48-13 환경" xfId="415" xr:uid="{00000000-0005-0000-0000-000036010000}"/>
    <cellStyle name="AeE­_laroux_2_48-14 교육 및 문화" xfId="416" xr:uid="{00000000-0005-0000-0000-000037010000}"/>
    <cellStyle name="ÅëÈ­_laroux_2_48-14 교육 및 문화" xfId="417" xr:uid="{00000000-0005-0000-0000-000038010000}"/>
    <cellStyle name="AeE­_laroux_2_48-17 공공행정 및 사법" xfId="418" xr:uid="{00000000-0005-0000-0000-000039010000}"/>
    <cellStyle name="ÅëÈ­_laroux_2_48-17 공공행정 및 사법" xfId="419" xr:uid="{00000000-0005-0000-0000-00003A010000}"/>
    <cellStyle name="AeE­_laroux_2_99 재가노인복지시설" xfId="420" xr:uid="{00000000-0005-0000-0000-00003B010000}"/>
    <cellStyle name="ÅëÈ­_laroux_2_99 재가노인복지시설" xfId="421" xr:uid="{00000000-0005-0000-0000-00003C010000}"/>
    <cellStyle name="AeE­_laroux_2_99 친환경농산물 인증현황" xfId="422" xr:uid="{00000000-0005-0000-0000-00003D010000}"/>
    <cellStyle name="ÅëÈ­_laroux_2_99 친환경농산물 인증현황" xfId="423" xr:uid="{00000000-0005-0000-0000-00003E010000}"/>
    <cellStyle name="AeE­_laroux_2_보건위생정책과" xfId="424" xr:uid="{00000000-0005-0000-0000-00003F010000}"/>
    <cellStyle name="ÅëÈ­_laroux_2_보건위생정책과" xfId="425" xr:uid="{00000000-0005-0000-0000-000040010000}"/>
    <cellStyle name="AeE­_laroux_2_시군구" xfId="426" xr:uid="{00000000-0005-0000-0000-000041010000}"/>
    <cellStyle name="ÅëÈ­_laroux_2_시군구" xfId="427" xr:uid="{00000000-0005-0000-0000-000042010000}"/>
    <cellStyle name="AeE­_laroux_2_안산시" xfId="428" xr:uid="{00000000-0005-0000-0000-000043010000}"/>
    <cellStyle name="ÅëÈ­_laroux_2_안산시" xfId="429" xr:uid="{00000000-0005-0000-0000-000044010000}"/>
    <cellStyle name="AeE­_laroux_2_유통업체현황" xfId="430" xr:uid="{00000000-0005-0000-0000-000045010000}"/>
    <cellStyle name="ÅëÈ­_laroux_2_유통업체현황" xfId="431" xr:uid="{00000000-0005-0000-0000-000046010000}"/>
    <cellStyle name="AeE­_laroux_2_토지정보과(제출)," xfId="432" xr:uid="{00000000-0005-0000-0000-000047010000}"/>
    <cellStyle name="ÅëÈ­_laroux_2_토지정보과(제출)," xfId="433" xr:uid="{00000000-0005-0000-0000-000048010000}"/>
    <cellStyle name="AeE­_laroux_2_평택시" xfId="434" xr:uid="{00000000-0005-0000-0000-000049010000}"/>
    <cellStyle name="ÅëÈ­_laroux_2_평택시" xfId="435" xr:uid="{00000000-0005-0000-0000-00004A010000}"/>
    <cellStyle name="AeE­_Sheet1" xfId="47" xr:uid="{00000000-0005-0000-0000-00004B010000}"/>
    <cellStyle name="ÅëÈ­_Sheet1" xfId="48" xr:uid="{00000000-0005-0000-0000-00004C010000}"/>
    <cellStyle name="AeE­_Sheet1_41-06농림16" xfId="49" xr:uid="{00000000-0005-0000-0000-00004D010000}"/>
    <cellStyle name="ÅëÈ­_Sheet1_41-06농림16" xfId="50" xr:uid="{00000000-0005-0000-0000-00004E010000}"/>
    <cellStyle name="AeE­_Sheet1_41-06농림16_45-09 유통 금융 보험 및 기타서비스(97-109)" xfId="436" xr:uid="{00000000-0005-0000-0000-00004F010000}"/>
    <cellStyle name="ÅëÈ­_Sheet1_41-06농림16_45-09 유통 금융 보험 및 기타서비스(97-109)" xfId="437" xr:uid="{00000000-0005-0000-0000-000050010000}"/>
    <cellStyle name="AeE­_Sheet1_41-06농림16_46-09 유통 금융 보험 및 기타서비스" xfId="438" xr:uid="{00000000-0005-0000-0000-000051010000}"/>
    <cellStyle name="ÅëÈ­_Sheet1_41-06농림16_46-09 유통 금융 보험 및 기타서비스" xfId="439" xr:uid="{00000000-0005-0000-0000-000052010000}"/>
    <cellStyle name="AeE­_Sheet1_41-06농림16_46-11 교통 관광 및 정보통신" xfId="440" xr:uid="{00000000-0005-0000-0000-000053010000}"/>
    <cellStyle name="ÅëÈ­_Sheet1_41-06농림16_46-11 교통 관광 및 정보통신" xfId="441" xr:uid="{00000000-0005-0000-0000-000054010000}"/>
    <cellStyle name="AeE­_Sheet1_41-06농림16_48-06 농림수산업" xfId="442" xr:uid="{00000000-0005-0000-0000-000055010000}"/>
    <cellStyle name="ÅëÈ­_Sheet1_41-06농림16_48-06 농림수산업" xfId="443" xr:uid="{00000000-0005-0000-0000-000056010000}"/>
    <cellStyle name="AeE­_Sheet1_41-06농림16_48-09 유통 금융 보험 및 기타서비스" xfId="444" xr:uid="{00000000-0005-0000-0000-000057010000}"/>
    <cellStyle name="ÅëÈ­_Sheet1_41-06농림16_48-09 유통 금융 보험 및 기타서비스" xfId="445" xr:uid="{00000000-0005-0000-0000-000058010000}"/>
    <cellStyle name="AeE­_Sheet1_41-06농림16_48-10 주택 건설" xfId="446" xr:uid="{00000000-0005-0000-0000-000059010000}"/>
    <cellStyle name="ÅëÈ­_Sheet1_41-06농림16_48-10 주택 건설" xfId="447" xr:uid="{00000000-0005-0000-0000-00005A010000}"/>
    <cellStyle name="AeE­_Sheet1_41-06농림16_48-11 교통 관광 및 정보통신" xfId="448" xr:uid="{00000000-0005-0000-0000-00005B010000}"/>
    <cellStyle name="ÅëÈ­_Sheet1_41-06농림16_48-11 교통 관광 및 정보통신" xfId="449" xr:uid="{00000000-0005-0000-0000-00005C010000}"/>
    <cellStyle name="AeE­_Sheet1_41-06농림16_48-12 보건 및 사회보장" xfId="450" xr:uid="{00000000-0005-0000-0000-00005D010000}"/>
    <cellStyle name="ÅëÈ­_Sheet1_41-06농림16_48-12 보건 및 사회보장" xfId="451" xr:uid="{00000000-0005-0000-0000-00005E010000}"/>
    <cellStyle name="AeE­_Sheet1_41-06농림16_48-13 환경" xfId="452" xr:uid="{00000000-0005-0000-0000-00005F010000}"/>
    <cellStyle name="ÅëÈ­_Sheet1_41-06농림16_48-13 환경" xfId="453" xr:uid="{00000000-0005-0000-0000-000060010000}"/>
    <cellStyle name="AeE­_Sheet1_41-06농림16_48-14 교육 및 문화" xfId="454" xr:uid="{00000000-0005-0000-0000-000061010000}"/>
    <cellStyle name="ÅëÈ­_Sheet1_41-06농림16_48-14 교육 및 문화" xfId="455" xr:uid="{00000000-0005-0000-0000-000062010000}"/>
    <cellStyle name="AeE­_Sheet1_41-06농림16_48-17 공공행정 및 사법" xfId="456" xr:uid="{00000000-0005-0000-0000-000063010000}"/>
    <cellStyle name="ÅëÈ­_Sheet1_41-06농림16_48-17 공공행정 및 사법" xfId="457" xr:uid="{00000000-0005-0000-0000-000064010000}"/>
    <cellStyle name="AeE­_Sheet1_41-06농림16_99 재가노인복지시설" xfId="458" xr:uid="{00000000-0005-0000-0000-000065010000}"/>
    <cellStyle name="ÅëÈ­_Sheet1_41-06농림16_99 재가노인복지시설" xfId="459" xr:uid="{00000000-0005-0000-0000-000066010000}"/>
    <cellStyle name="AeE­_Sheet1_41-06농림16_99 친환경농산물 인증현황" xfId="460" xr:uid="{00000000-0005-0000-0000-000067010000}"/>
    <cellStyle name="ÅëÈ­_Sheet1_41-06농림16_99 친환경농산물 인증현황" xfId="461" xr:uid="{00000000-0005-0000-0000-000068010000}"/>
    <cellStyle name="AeE­_Sheet1_41-06농림16_보건위생정책과" xfId="462" xr:uid="{00000000-0005-0000-0000-000069010000}"/>
    <cellStyle name="ÅëÈ­_Sheet1_41-06농림16_보건위생정책과" xfId="463" xr:uid="{00000000-0005-0000-0000-00006A010000}"/>
    <cellStyle name="AeE­_Sheet1_41-06농림16_시군구" xfId="464" xr:uid="{00000000-0005-0000-0000-00006B010000}"/>
    <cellStyle name="ÅëÈ­_Sheet1_41-06농림16_시군구" xfId="465" xr:uid="{00000000-0005-0000-0000-00006C010000}"/>
    <cellStyle name="AeE­_Sheet1_41-06농림16_안산시" xfId="466" xr:uid="{00000000-0005-0000-0000-00006D010000}"/>
    <cellStyle name="ÅëÈ­_Sheet1_41-06농림16_안산시" xfId="467" xr:uid="{00000000-0005-0000-0000-00006E010000}"/>
    <cellStyle name="AeE­_Sheet1_41-06농림16_유통업체현황" xfId="468" xr:uid="{00000000-0005-0000-0000-00006F010000}"/>
    <cellStyle name="ÅëÈ­_Sheet1_41-06농림16_유통업체현황" xfId="469" xr:uid="{00000000-0005-0000-0000-000070010000}"/>
    <cellStyle name="AeE­_Sheet1_41-06농림16_토지정보과(제출)," xfId="470" xr:uid="{00000000-0005-0000-0000-000071010000}"/>
    <cellStyle name="ÅëÈ­_Sheet1_41-06농림16_토지정보과(제출)," xfId="471" xr:uid="{00000000-0005-0000-0000-000072010000}"/>
    <cellStyle name="AeE­_Sheet1_41-06농림16_평택시" xfId="472" xr:uid="{00000000-0005-0000-0000-000073010000}"/>
    <cellStyle name="ÅëÈ­_Sheet1_41-06농림16_평택시" xfId="473" xr:uid="{00000000-0005-0000-0000-000074010000}"/>
    <cellStyle name="AeE­_Sheet1_41-06농림41" xfId="51" xr:uid="{00000000-0005-0000-0000-000075010000}"/>
    <cellStyle name="ÅëÈ­_Sheet1_41-06농림41" xfId="52" xr:uid="{00000000-0005-0000-0000-000076010000}"/>
    <cellStyle name="AeE­_Sheet1_45-09 유통 금융 보험 및 기타서비스(97-109)" xfId="474" xr:uid="{00000000-0005-0000-0000-000077010000}"/>
    <cellStyle name="ÅëÈ­_Sheet1_45-09 유통 금융 보험 및 기타서비스(97-109)" xfId="475" xr:uid="{00000000-0005-0000-0000-000078010000}"/>
    <cellStyle name="AeE­_Sheet1_46-09 유통 금융 보험 및 기타서비스" xfId="476" xr:uid="{00000000-0005-0000-0000-000079010000}"/>
    <cellStyle name="ÅëÈ­_Sheet1_46-09 유통 금융 보험 및 기타서비스" xfId="477" xr:uid="{00000000-0005-0000-0000-00007A010000}"/>
    <cellStyle name="AeE­_Sheet1_46-11 교통 관광 및 정보통신" xfId="478" xr:uid="{00000000-0005-0000-0000-00007B010000}"/>
    <cellStyle name="ÅëÈ­_Sheet1_46-11 교통 관광 및 정보통신" xfId="479" xr:uid="{00000000-0005-0000-0000-00007C010000}"/>
    <cellStyle name="AeE­_Sheet1_48-06 농림수산업" xfId="480" xr:uid="{00000000-0005-0000-0000-00007D010000}"/>
    <cellStyle name="ÅëÈ­_Sheet1_48-06 농림수산업" xfId="481" xr:uid="{00000000-0005-0000-0000-00007E010000}"/>
    <cellStyle name="AeE­_Sheet1_48-09 유통 금융 보험 및 기타서비스" xfId="482" xr:uid="{00000000-0005-0000-0000-00007F010000}"/>
    <cellStyle name="ÅëÈ­_Sheet1_48-09 유통 금융 보험 및 기타서비스" xfId="483" xr:uid="{00000000-0005-0000-0000-000080010000}"/>
    <cellStyle name="AeE­_Sheet1_48-10 주택 건설" xfId="484" xr:uid="{00000000-0005-0000-0000-000081010000}"/>
    <cellStyle name="ÅëÈ­_Sheet1_48-10 주택 건설" xfId="485" xr:uid="{00000000-0005-0000-0000-000082010000}"/>
    <cellStyle name="AeE­_Sheet1_48-11 교통 관광 및 정보통신" xfId="486" xr:uid="{00000000-0005-0000-0000-000083010000}"/>
    <cellStyle name="ÅëÈ­_Sheet1_48-11 교통 관광 및 정보통신" xfId="487" xr:uid="{00000000-0005-0000-0000-000084010000}"/>
    <cellStyle name="AeE­_Sheet1_48-12 보건 및 사회보장" xfId="488" xr:uid="{00000000-0005-0000-0000-000085010000}"/>
    <cellStyle name="ÅëÈ­_Sheet1_48-12 보건 및 사회보장" xfId="489" xr:uid="{00000000-0005-0000-0000-000086010000}"/>
    <cellStyle name="AeE­_Sheet1_48-13 환경" xfId="490" xr:uid="{00000000-0005-0000-0000-000087010000}"/>
    <cellStyle name="ÅëÈ­_Sheet1_48-13 환경" xfId="491" xr:uid="{00000000-0005-0000-0000-000088010000}"/>
    <cellStyle name="AeE­_Sheet1_48-14 교육 및 문화" xfId="492" xr:uid="{00000000-0005-0000-0000-000089010000}"/>
    <cellStyle name="ÅëÈ­_Sheet1_48-14 교육 및 문화" xfId="493" xr:uid="{00000000-0005-0000-0000-00008A010000}"/>
    <cellStyle name="AeE­_Sheet1_48-17 공공행정 및 사법" xfId="494" xr:uid="{00000000-0005-0000-0000-00008B010000}"/>
    <cellStyle name="ÅëÈ­_Sheet1_48-17 공공행정 및 사법" xfId="495" xr:uid="{00000000-0005-0000-0000-00008C010000}"/>
    <cellStyle name="AeE­_Sheet1_99 재가노인복지시설" xfId="496" xr:uid="{00000000-0005-0000-0000-00008D010000}"/>
    <cellStyle name="ÅëÈ­_Sheet1_99 재가노인복지시설" xfId="497" xr:uid="{00000000-0005-0000-0000-00008E010000}"/>
    <cellStyle name="AeE­_Sheet1_99 친환경농산물 인증현황" xfId="498" xr:uid="{00000000-0005-0000-0000-00008F010000}"/>
    <cellStyle name="ÅëÈ­_Sheet1_99 친환경농산물 인증현황" xfId="499" xr:uid="{00000000-0005-0000-0000-000090010000}"/>
    <cellStyle name="AeE­_Sheet1_보건위생정책과" xfId="500" xr:uid="{00000000-0005-0000-0000-000091010000}"/>
    <cellStyle name="ÅëÈ­_Sheet1_보건위생정책과" xfId="501" xr:uid="{00000000-0005-0000-0000-000092010000}"/>
    <cellStyle name="AeE­_Sheet1_시군구" xfId="502" xr:uid="{00000000-0005-0000-0000-000093010000}"/>
    <cellStyle name="ÅëÈ­_Sheet1_시군구" xfId="503" xr:uid="{00000000-0005-0000-0000-000094010000}"/>
    <cellStyle name="AeE­_Sheet1_안산시" xfId="504" xr:uid="{00000000-0005-0000-0000-000095010000}"/>
    <cellStyle name="ÅëÈ­_Sheet1_안산시" xfId="505" xr:uid="{00000000-0005-0000-0000-000096010000}"/>
    <cellStyle name="AeE­_Sheet1_유통업체현황" xfId="506" xr:uid="{00000000-0005-0000-0000-000097010000}"/>
    <cellStyle name="ÅëÈ­_Sheet1_유통업체현황" xfId="507" xr:uid="{00000000-0005-0000-0000-000098010000}"/>
    <cellStyle name="AeE­_Sheet1_토지정보과(제출)," xfId="508" xr:uid="{00000000-0005-0000-0000-000099010000}"/>
    <cellStyle name="ÅëÈ­_Sheet1_토지정보과(제출)," xfId="509" xr:uid="{00000000-0005-0000-0000-00009A010000}"/>
    <cellStyle name="AeE­_Sheet1_평택시" xfId="510" xr:uid="{00000000-0005-0000-0000-00009B010000}"/>
    <cellStyle name="ÅëÈ­_Sheet1_평택시" xfId="511" xr:uid="{00000000-0005-0000-0000-00009C010000}"/>
    <cellStyle name="ÄÞ¸¶ [0]_¼ÕÀÍ¿¹»ê" xfId="53" xr:uid="{00000000-0005-0000-0000-00009D010000}"/>
    <cellStyle name="AÞ¸¶ [0]_¼OAI¿¹≫e" xfId="54" xr:uid="{00000000-0005-0000-0000-00009E010000}"/>
    <cellStyle name="ÄÞ¸¶ [0]_ÀÎ°Çºñ,¿ÜÁÖºñ" xfId="55" xr:uid="{00000000-0005-0000-0000-00009F010000}"/>
    <cellStyle name="AÞ¸¶ [0]_AI°Cºn,μμ±Þºn" xfId="56" xr:uid="{00000000-0005-0000-0000-0000A0010000}"/>
    <cellStyle name="ÄÞ¸¶ [0]_laroux" xfId="57" xr:uid="{00000000-0005-0000-0000-0000A1010000}"/>
    <cellStyle name="AÞ¸¶ [0]_laroux_1" xfId="58" xr:uid="{00000000-0005-0000-0000-0000A2010000}"/>
    <cellStyle name="ÄÞ¸¶ [0]_laroux_1" xfId="59" xr:uid="{00000000-0005-0000-0000-0000A3010000}"/>
    <cellStyle name="AÞ¸¶ [0]_Sheet1" xfId="60" xr:uid="{00000000-0005-0000-0000-0000A4010000}"/>
    <cellStyle name="ÄÞ¸¶ [0]_Sheet1" xfId="61" xr:uid="{00000000-0005-0000-0000-0000A5010000}"/>
    <cellStyle name="AÞ¸¶ [0]_Sheet1_45-09 유통 금융 보험 및 기타서비스(97-109)" xfId="512" xr:uid="{00000000-0005-0000-0000-0000A6010000}"/>
    <cellStyle name="ÄÞ¸¶ [0]_Sheet1_45-09 유통 금융 보험 및 기타서비스(97-109)" xfId="513" xr:uid="{00000000-0005-0000-0000-0000A7010000}"/>
    <cellStyle name="AÞ¸¶ [0]_Sheet1_46-09 유통 금융 보험 및 기타서비스" xfId="514" xr:uid="{00000000-0005-0000-0000-0000A8010000}"/>
    <cellStyle name="ÄÞ¸¶ [0]_Sheet1_46-09 유통 금융 보험 및 기타서비스" xfId="515" xr:uid="{00000000-0005-0000-0000-0000A9010000}"/>
    <cellStyle name="AÞ¸¶ [0]_Sheet1_46-11 교통 관광 및 정보통신" xfId="516" xr:uid="{00000000-0005-0000-0000-0000AA010000}"/>
    <cellStyle name="ÄÞ¸¶ [0]_Sheet1_46-11 교통 관광 및 정보통신" xfId="517" xr:uid="{00000000-0005-0000-0000-0000AB010000}"/>
    <cellStyle name="AÞ¸¶ [0]_Sheet1_48-06 농림수산업" xfId="518" xr:uid="{00000000-0005-0000-0000-0000AC010000}"/>
    <cellStyle name="ÄÞ¸¶ [0]_Sheet1_48-06 농림수산업" xfId="519" xr:uid="{00000000-0005-0000-0000-0000AD010000}"/>
    <cellStyle name="AÞ¸¶ [0]_Sheet1_48-09 유통 금융 보험 및 기타서비스" xfId="520" xr:uid="{00000000-0005-0000-0000-0000AE010000}"/>
    <cellStyle name="ÄÞ¸¶ [0]_Sheet1_48-09 유통 금융 보험 및 기타서비스" xfId="521" xr:uid="{00000000-0005-0000-0000-0000AF010000}"/>
    <cellStyle name="AÞ¸¶ [0]_Sheet1_48-10 주택 건설" xfId="522" xr:uid="{00000000-0005-0000-0000-0000B0010000}"/>
    <cellStyle name="ÄÞ¸¶ [0]_Sheet1_48-10 주택 건설" xfId="523" xr:uid="{00000000-0005-0000-0000-0000B1010000}"/>
    <cellStyle name="AÞ¸¶ [0]_Sheet1_48-11 교통 관광 및 정보통신" xfId="524" xr:uid="{00000000-0005-0000-0000-0000B2010000}"/>
    <cellStyle name="ÄÞ¸¶ [0]_Sheet1_48-11 교통 관광 및 정보통신" xfId="525" xr:uid="{00000000-0005-0000-0000-0000B3010000}"/>
    <cellStyle name="AÞ¸¶ [0]_Sheet1_48-12 보건 및 사회보장" xfId="526" xr:uid="{00000000-0005-0000-0000-0000B4010000}"/>
    <cellStyle name="ÄÞ¸¶ [0]_Sheet1_48-12 보건 및 사회보장" xfId="527" xr:uid="{00000000-0005-0000-0000-0000B5010000}"/>
    <cellStyle name="AÞ¸¶ [0]_Sheet1_48-13 환경" xfId="528" xr:uid="{00000000-0005-0000-0000-0000B6010000}"/>
    <cellStyle name="ÄÞ¸¶ [0]_Sheet1_48-13 환경" xfId="529" xr:uid="{00000000-0005-0000-0000-0000B7010000}"/>
    <cellStyle name="AÞ¸¶ [0]_Sheet1_48-14 교육 및 문화" xfId="530" xr:uid="{00000000-0005-0000-0000-0000B8010000}"/>
    <cellStyle name="ÄÞ¸¶ [0]_Sheet1_48-14 교육 및 문화" xfId="531" xr:uid="{00000000-0005-0000-0000-0000B9010000}"/>
    <cellStyle name="AÞ¸¶ [0]_Sheet1_48-17 공공행정 및 사법" xfId="532" xr:uid="{00000000-0005-0000-0000-0000BA010000}"/>
    <cellStyle name="ÄÞ¸¶ [0]_Sheet1_48-17 공공행정 및 사법" xfId="533" xr:uid="{00000000-0005-0000-0000-0000BB010000}"/>
    <cellStyle name="AÞ¸¶ [0]_Sheet1_99 재가노인복지시설" xfId="534" xr:uid="{00000000-0005-0000-0000-0000BC010000}"/>
    <cellStyle name="ÄÞ¸¶ [0]_Sheet1_99 재가노인복지시설" xfId="535" xr:uid="{00000000-0005-0000-0000-0000BD010000}"/>
    <cellStyle name="AÞ¸¶ [0]_Sheet1_99 친환경농산물 인증현황" xfId="536" xr:uid="{00000000-0005-0000-0000-0000BE010000}"/>
    <cellStyle name="ÄÞ¸¶ [0]_Sheet1_99 친환경농산물 인증현황" xfId="537" xr:uid="{00000000-0005-0000-0000-0000BF010000}"/>
    <cellStyle name="AÞ¸¶ [0]_Sheet1_보건위생정책과" xfId="538" xr:uid="{00000000-0005-0000-0000-0000C0010000}"/>
    <cellStyle name="ÄÞ¸¶ [0]_Sheet1_보건위생정책과" xfId="539" xr:uid="{00000000-0005-0000-0000-0000C1010000}"/>
    <cellStyle name="AÞ¸¶ [0]_Sheet1_시군구" xfId="540" xr:uid="{00000000-0005-0000-0000-0000C2010000}"/>
    <cellStyle name="ÄÞ¸¶ [0]_Sheet1_시군구" xfId="541" xr:uid="{00000000-0005-0000-0000-0000C3010000}"/>
    <cellStyle name="AÞ¸¶ [0]_Sheet1_안산시" xfId="542" xr:uid="{00000000-0005-0000-0000-0000C4010000}"/>
    <cellStyle name="ÄÞ¸¶ [0]_Sheet1_안산시" xfId="543" xr:uid="{00000000-0005-0000-0000-0000C5010000}"/>
    <cellStyle name="AÞ¸¶ [0]_Sheet1_유통업체현황" xfId="544" xr:uid="{00000000-0005-0000-0000-0000C6010000}"/>
    <cellStyle name="ÄÞ¸¶ [0]_Sheet1_유통업체현황" xfId="545" xr:uid="{00000000-0005-0000-0000-0000C7010000}"/>
    <cellStyle name="AÞ¸¶ [0]_Sheet1_토지정보과(제출)," xfId="546" xr:uid="{00000000-0005-0000-0000-0000C8010000}"/>
    <cellStyle name="ÄÞ¸¶ [0]_Sheet1_토지정보과(제출)," xfId="547" xr:uid="{00000000-0005-0000-0000-0000C9010000}"/>
    <cellStyle name="AÞ¸¶ [0]_Sheet1_평택시" xfId="548" xr:uid="{00000000-0005-0000-0000-0000CA010000}"/>
    <cellStyle name="ÄÞ¸¶ [0]_Sheet1_평택시" xfId="549" xr:uid="{00000000-0005-0000-0000-0000CB010000}"/>
    <cellStyle name="ÄÞ¸¶_¼ÕÀÍ¿¹»ê" xfId="62" xr:uid="{00000000-0005-0000-0000-0000CC010000}"/>
    <cellStyle name="AÞ¸¶_¼OAI¿¹≫e" xfId="63" xr:uid="{00000000-0005-0000-0000-0000CD010000}"/>
    <cellStyle name="ÄÞ¸¶_ÀÎ°Çºñ,¿ÜÁÖºñ" xfId="64" xr:uid="{00000000-0005-0000-0000-0000CE010000}"/>
    <cellStyle name="AÞ¸¶_AI°Cºn,μμ±Þºn" xfId="65" xr:uid="{00000000-0005-0000-0000-0000CF010000}"/>
    <cellStyle name="ÄÞ¸¶_laroux" xfId="66" xr:uid="{00000000-0005-0000-0000-0000D0010000}"/>
    <cellStyle name="AÞ¸¶_laroux_1" xfId="67" xr:uid="{00000000-0005-0000-0000-0000D1010000}"/>
    <cellStyle name="ÄÞ¸¶_laroux_1" xfId="68" xr:uid="{00000000-0005-0000-0000-0000D2010000}"/>
    <cellStyle name="AÞ¸¶_Sheet1" xfId="69" xr:uid="{00000000-0005-0000-0000-0000D3010000}"/>
    <cellStyle name="ÄÞ¸¶_Sheet1" xfId="70" xr:uid="{00000000-0005-0000-0000-0000D4010000}"/>
    <cellStyle name="AÞ¸¶_Sheet1_41-06농림16" xfId="71" xr:uid="{00000000-0005-0000-0000-0000D5010000}"/>
    <cellStyle name="ÄÞ¸¶_Sheet1_41-06농림16" xfId="72" xr:uid="{00000000-0005-0000-0000-0000D6010000}"/>
    <cellStyle name="AÞ¸¶_Sheet1_41-06농림16_45-09 유통 금융 보험 및 기타서비스(97-109)" xfId="550" xr:uid="{00000000-0005-0000-0000-0000D7010000}"/>
    <cellStyle name="ÄÞ¸¶_Sheet1_41-06농림16_45-09 유통 금융 보험 및 기타서비스(97-109)" xfId="551" xr:uid="{00000000-0005-0000-0000-0000D8010000}"/>
    <cellStyle name="AÞ¸¶_Sheet1_41-06농림16_46-09 유통 금융 보험 및 기타서비스" xfId="552" xr:uid="{00000000-0005-0000-0000-0000D9010000}"/>
    <cellStyle name="ÄÞ¸¶_Sheet1_41-06농림16_46-09 유통 금융 보험 및 기타서비스" xfId="553" xr:uid="{00000000-0005-0000-0000-0000DA010000}"/>
    <cellStyle name="AÞ¸¶_Sheet1_41-06농림16_46-11 교통 관광 및 정보통신" xfId="554" xr:uid="{00000000-0005-0000-0000-0000DB010000}"/>
    <cellStyle name="ÄÞ¸¶_Sheet1_41-06농림16_46-11 교통 관광 및 정보통신" xfId="555" xr:uid="{00000000-0005-0000-0000-0000DC010000}"/>
    <cellStyle name="AÞ¸¶_Sheet1_41-06농림16_48-06 농림수산업" xfId="556" xr:uid="{00000000-0005-0000-0000-0000DD010000}"/>
    <cellStyle name="ÄÞ¸¶_Sheet1_41-06농림16_48-06 농림수산업" xfId="557" xr:uid="{00000000-0005-0000-0000-0000DE010000}"/>
    <cellStyle name="AÞ¸¶_Sheet1_41-06농림16_48-09 유통 금융 보험 및 기타서비스" xfId="558" xr:uid="{00000000-0005-0000-0000-0000DF010000}"/>
    <cellStyle name="ÄÞ¸¶_Sheet1_41-06농림16_48-09 유통 금융 보험 및 기타서비스" xfId="559" xr:uid="{00000000-0005-0000-0000-0000E0010000}"/>
    <cellStyle name="AÞ¸¶_Sheet1_41-06농림16_48-10 주택 건설" xfId="560" xr:uid="{00000000-0005-0000-0000-0000E1010000}"/>
    <cellStyle name="ÄÞ¸¶_Sheet1_41-06농림16_48-10 주택 건설" xfId="561" xr:uid="{00000000-0005-0000-0000-0000E2010000}"/>
    <cellStyle name="AÞ¸¶_Sheet1_41-06농림16_48-11 교통 관광 및 정보통신" xfId="562" xr:uid="{00000000-0005-0000-0000-0000E3010000}"/>
    <cellStyle name="ÄÞ¸¶_Sheet1_41-06농림16_48-11 교통 관광 및 정보통신" xfId="563" xr:uid="{00000000-0005-0000-0000-0000E4010000}"/>
    <cellStyle name="AÞ¸¶_Sheet1_41-06농림16_48-12 보건 및 사회보장" xfId="564" xr:uid="{00000000-0005-0000-0000-0000E5010000}"/>
    <cellStyle name="ÄÞ¸¶_Sheet1_41-06농림16_48-12 보건 및 사회보장" xfId="565" xr:uid="{00000000-0005-0000-0000-0000E6010000}"/>
    <cellStyle name="AÞ¸¶_Sheet1_41-06농림16_48-13 환경" xfId="566" xr:uid="{00000000-0005-0000-0000-0000E7010000}"/>
    <cellStyle name="ÄÞ¸¶_Sheet1_41-06농림16_48-13 환경" xfId="567" xr:uid="{00000000-0005-0000-0000-0000E8010000}"/>
    <cellStyle name="AÞ¸¶_Sheet1_41-06농림16_48-14 교육 및 문화" xfId="568" xr:uid="{00000000-0005-0000-0000-0000E9010000}"/>
    <cellStyle name="ÄÞ¸¶_Sheet1_41-06농림16_48-14 교육 및 문화" xfId="569" xr:uid="{00000000-0005-0000-0000-0000EA010000}"/>
    <cellStyle name="AÞ¸¶_Sheet1_41-06농림16_48-17 공공행정 및 사법" xfId="570" xr:uid="{00000000-0005-0000-0000-0000EB010000}"/>
    <cellStyle name="ÄÞ¸¶_Sheet1_41-06농림16_48-17 공공행정 및 사법" xfId="571" xr:uid="{00000000-0005-0000-0000-0000EC010000}"/>
    <cellStyle name="AÞ¸¶_Sheet1_41-06농림16_99 재가노인복지시설" xfId="572" xr:uid="{00000000-0005-0000-0000-0000ED010000}"/>
    <cellStyle name="ÄÞ¸¶_Sheet1_41-06농림16_99 재가노인복지시설" xfId="573" xr:uid="{00000000-0005-0000-0000-0000EE010000}"/>
    <cellStyle name="AÞ¸¶_Sheet1_41-06농림16_99 친환경농산물 인증현황" xfId="574" xr:uid="{00000000-0005-0000-0000-0000EF010000}"/>
    <cellStyle name="ÄÞ¸¶_Sheet1_41-06농림16_99 친환경농산물 인증현황" xfId="575" xr:uid="{00000000-0005-0000-0000-0000F0010000}"/>
    <cellStyle name="AÞ¸¶_Sheet1_41-06농림16_보건위생정책과" xfId="576" xr:uid="{00000000-0005-0000-0000-0000F1010000}"/>
    <cellStyle name="ÄÞ¸¶_Sheet1_41-06농림16_보건위생정책과" xfId="577" xr:uid="{00000000-0005-0000-0000-0000F2010000}"/>
    <cellStyle name="AÞ¸¶_Sheet1_41-06농림16_시군구" xfId="578" xr:uid="{00000000-0005-0000-0000-0000F3010000}"/>
    <cellStyle name="ÄÞ¸¶_Sheet1_41-06농림16_시군구" xfId="579" xr:uid="{00000000-0005-0000-0000-0000F4010000}"/>
    <cellStyle name="AÞ¸¶_Sheet1_41-06농림16_안산시" xfId="580" xr:uid="{00000000-0005-0000-0000-0000F5010000}"/>
    <cellStyle name="ÄÞ¸¶_Sheet1_41-06농림16_안산시" xfId="581" xr:uid="{00000000-0005-0000-0000-0000F6010000}"/>
    <cellStyle name="AÞ¸¶_Sheet1_41-06농림16_유통업체현황" xfId="582" xr:uid="{00000000-0005-0000-0000-0000F7010000}"/>
    <cellStyle name="ÄÞ¸¶_Sheet1_41-06농림16_유통업체현황" xfId="583" xr:uid="{00000000-0005-0000-0000-0000F8010000}"/>
    <cellStyle name="AÞ¸¶_Sheet1_41-06농림16_토지정보과(제출)," xfId="584" xr:uid="{00000000-0005-0000-0000-0000F9010000}"/>
    <cellStyle name="ÄÞ¸¶_Sheet1_41-06농림16_토지정보과(제출)," xfId="585" xr:uid="{00000000-0005-0000-0000-0000FA010000}"/>
    <cellStyle name="AÞ¸¶_Sheet1_41-06농림16_평택시" xfId="586" xr:uid="{00000000-0005-0000-0000-0000FB010000}"/>
    <cellStyle name="ÄÞ¸¶_Sheet1_41-06농림16_평택시" xfId="587" xr:uid="{00000000-0005-0000-0000-0000FC010000}"/>
    <cellStyle name="AÞ¸¶_Sheet1_41-06농림41" xfId="73" xr:uid="{00000000-0005-0000-0000-0000FD010000}"/>
    <cellStyle name="ÄÞ¸¶_Sheet1_41-06농림41" xfId="74" xr:uid="{00000000-0005-0000-0000-0000FE010000}"/>
    <cellStyle name="AÞ¸¶_Sheet1_45-09 유통 금융 보험 및 기타서비스(97-109)" xfId="588" xr:uid="{00000000-0005-0000-0000-0000FF010000}"/>
    <cellStyle name="ÄÞ¸¶_Sheet1_45-09 유통 금융 보험 및 기타서비스(97-109)" xfId="589" xr:uid="{00000000-0005-0000-0000-000000020000}"/>
    <cellStyle name="AÞ¸¶_Sheet1_46-09 유통 금융 보험 및 기타서비스" xfId="590" xr:uid="{00000000-0005-0000-0000-000001020000}"/>
    <cellStyle name="ÄÞ¸¶_Sheet1_46-09 유통 금융 보험 및 기타서비스" xfId="591" xr:uid="{00000000-0005-0000-0000-000002020000}"/>
    <cellStyle name="AÞ¸¶_Sheet1_46-11 교통 관광 및 정보통신" xfId="592" xr:uid="{00000000-0005-0000-0000-000003020000}"/>
    <cellStyle name="ÄÞ¸¶_Sheet1_46-11 교통 관광 및 정보통신" xfId="593" xr:uid="{00000000-0005-0000-0000-000004020000}"/>
    <cellStyle name="AÞ¸¶_Sheet1_48-06 농림수산업" xfId="594" xr:uid="{00000000-0005-0000-0000-000005020000}"/>
    <cellStyle name="ÄÞ¸¶_Sheet1_48-06 농림수산업" xfId="595" xr:uid="{00000000-0005-0000-0000-000006020000}"/>
    <cellStyle name="AÞ¸¶_Sheet1_48-09 유통 금융 보험 및 기타서비스" xfId="596" xr:uid="{00000000-0005-0000-0000-000007020000}"/>
    <cellStyle name="ÄÞ¸¶_Sheet1_48-09 유통 금융 보험 및 기타서비스" xfId="597" xr:uid="{00000000-0005-0000-0000-000008020000}"/>
    <cellStyle name="AÞ¸¶_Sheet1_48-10 주택 건설" xfId="598" xr:uid="{00000000-0005-0000-0000-000009020000}"/>
    <cellStyle name="ÄÞ¸¶_Sheet1_48-10 주택 건설" xfId="599" xr:uid="{00000000-0005-0000-0000-00000A020000}"/>
    <cellStyle name="AÞ¸¶_Sheet1_48-11 교통 관광 및 정보통신" xfId="600" xr:uid="{00000000-0005-0000-0000-00000B020000}"/>
    <cellStyle name="ÄÞ¸¶_Sheet1_48-11 교통 관광 및 정보통신" xfId="601" xr:uid="{00000000-0005-0000-0000-00000C020000}"/>
    <cellStyle name="AÞ¸¶_Sheet1_48-12 보건 및 사회보장" xfId="602" xr:uid="{00000000-0005-0000-0000-00000D020000}"/>
    <cellStyle name="ÄÞ¸¶_Sheet1_48-12 보건 및 사회보장" xfId="603" xr:uid="{00000000-0005-0000-0000-00000E020000}"/>
    <cellStyle name="AÞ¸¶_Sheet1_48-13 환경" xfId="604" xr:uid="{00000000-0005-0000-0000-00000F020000}"/>
    <cellStyle name="ÄÞ¸¶_Sheet1_48-13 환경" xfId="605" xr:uid="{00000000-0005-0000-0000-000010020000}"/>
    <cellStyle name="AÞ¸¶_Sheet1_48-14 교육 및 문화" xfId="606" xr:uid="{00000000-0005-0000-0000-000011020000}"/>
    <cellStyle name="ÄÞ¸¶_Sheet1_48-14 교육 및 문화" xfId="607" xr:uid="{00000000-0005-0000-0000-000012020000}"/>
    <cellStyle name="AÞ¸¶_Sheet1_48-17 공공행정 및 사법" xfId="608" xr:uid="{00000000-0005-0000-0000-000013020000}"/>
    <cellStyle name="ÄÞ¸¶_Sheet1_48-17 공공행정 및 사법" xfId="609" xr:uid="{00000000-0005-0000-0000-000014020000}"/>
    <cellStyle name="AÞ¸¶_Sheet1_99 재가노인복지시설" xfId="610" xr:uid="{00000000-0005-0000-0000-000015020000}"/>
    <cellStyle name="ÄÞ¸¶_Sheet1_99 재가노인복지시설" xfId="611" xr:uid="{00000000-0005-0000-0000-000016020000}"/>
    <cellStyle name="AÞ¸¶_Sheet1_99 친환경농산물 인증현황" xfId="612" xr:uid="{00000000-0005-0000-0000-000017020000}"/>
    <cellStyle name="ÄÞ¸¶_Sheet1_99 친환경농산물 인증현황" xfId="613" xr:uid="{00000000-0005-0000-0000-000018020000}"/>
    <cellStyle name="AÞ¸¶_Sheet1_보건위생정책과" xfId="614" xr:uid="{00000000-0005-0000-0000-000019020000}"/>
    <cellStyle name="ÄÞ¸¶_Sheet1_보건위생정책과" xfId="615" xr:uid="{00000000-0005-0000-0000-00001A020000}"/>
    <cellStyle name="AÞ¸¶_Sheet1_시군구" xfId="616" xr:uid="{00000000-0005-0000-0000-00001B020000}"/>
    <cellStyle name="ÄÞ¸¶_Sheet1_시군구" xfId="617" xr:uid="{00000000-0005-0000-0000-00001C020000}"/>
    <cellStyle name="AÞ¸¶_Sheet1_안산시" xfId="618" xr:uid="{00000000-0005-0000-0000-00001D020000}"/>
    <cellStyle name="ÄÞ¸¶_Sheet1_안산시" xfId="619" xr:uid="{00000000-0005-0000-0000-00001E020000}"/>
    <cellStyle name="AÞ¸¶_Sheet1_유통업체현황" xfId="620" xr:uid="{00000000-0005-0000-0000-00001F020000}"/>
    <cellStyle name="ÄÞ¸¶_Sheet1_유통업체현황" xfId="621" xr:uid="{00000000-0005-0000-0000-000020020000}"/>
    <cellStyle name="AÞ¸¶_Sheet1_토지정보과(제출)," xfId="622" xr:uid="{00000000-0005-0000-0000-000021020000}"/>
    <cellStyle name="ÄÞ¸¶_Sheet1_토지정보과(제출)," xfId="623" xr:uid="{00000000-0005-0000-0000-000022020000}"/>
    <cellStyle name="AÞ¸¶_Sheet1_평택시" xfId="624" xr:uid="{00000000-0005-0000-0000-000023020000}"/>
    <cellStyle name="ÄÞ¸¶_Sheet1_평택시" xfId="625" xr:uid="{00000000-0005-0000-0000-000024020000}"/>
    <cellStyle name="C￥AØ_¿μ¾÷CoE² " xfId="75" xr:uid="{00000000-0005-0000-0000-000025020000}"/>
    <cellStyle name="Ç¥ÁØ_¼ÕÀÍ¿¹»ê" xfId="76" xr:uid="{00000000-0005-0000-0000-000026020000}"/>
    <cellStyle name="C￥AØ_¼OAI¿¹≫e" xfId="77" xr:uid="{00000000-0005-0000-0000-000027020000}"/>
    <cellStyle name="Ç¥ÁØ_ÀÎ°Çºñ,¿ÜÁÖºñ" xfId="78" xr:uid="{00000000-0005-0000-0000-000028020000}"/>
    <cellStyle name="C￥AØ_AI°Cºn,μμ±Þºn" xfId="79" xr:uid="{00000000-0005-0000-0000-000029020000}"/>
    <cellStyle name="Ç¥ÁØ_laroux" xfId="80" xr:uid="{00000000-0005-0000-0000-00002A020000}"/>
    <cellStyle name="C￥AØ_laroux_1" xfId="81" xr:uid="{00000000-0005-0000-0000-00002B020000}"/>
    <cellStyle name="Ç¥ÁØ_laroux_1" xfId="82" xr:uid="{00000000-0005-0000-0000-00002C020000}"/>
    <cellStyle name="C￥AØ_laroux_1_Sheet1" xfId="83" xr:uid="{00000000-0005-0000-0000-00002D020000}"/>
    <cellStyle name="Ç¥ÁØ_laroux_1_Sheet1" xfId="84" xr:uid="{00000000-0005-0000-0000-00002E020000}"/>
    <cellStyle name="C￥AØ_laroux_2" xfId="85" xr:uid="{00000000-0005-0000-0000-00002F020000}"/>
    <cellStyle name="Ç¥ÁØ_laroux_2" xfId="86" xr:uid="{00000000-0005-0000-0000-000030020000}"/>
    <cellStyle name="C￥AØ_laroux_2_Sheet1" xfId="87" xr:uid="{00000000-0005-0000-0000-000031020000}"/>
    <cellStyle name="Ç¥ÁØ_laroux_2_Sheet1" xfId="88" xr:uid="{00000000-0005-0000-0000-000032020000}"/>
    <cellStyle name="C￥AØ_laroux_3" xfId="89" xr:uid="{00000000-0005-0000-0000-000033020000}"/>
    <cellStyle name="Ç¥ÁØ_laroux_3" xfId="90" xr:uid="{00000000-0005-0000-0000-000034020000}"/>
    <cellStyle name="C￥AØ_laroux_4" xfId="91" xr:uid="{00000000-0005-0000-0000-000035020000}"/>
    <cellStyle name="Ç¥ÁØ_laroux_4" xfId="92" xr:uid="{00000000-0005-0000-0000-000036020000}"/>
    <cellStyle name="C￥AØ_laroux_Sheet1" xfId="93" xr:uid="{00000000-0005-0000-0000-000037020000}"/>
    <cellStyle name="Ç¥ÁØ_laroux_Sheet1" xfId="94" xr:uid="{00000000-0005-0000-0000-000038020000}"/>
    <cellStyle name="C￥AØ_Sheet1" xfId="95" xr:uid="{00000000-0005-0000-0000-000039020000}"/>
    <cellStyle name="Ç¥ÁØ_Sheet1" xfId="96" xr:uid="{00000000-0005-0000-0000-00003A020000}"/>
    <cellStyle name="Comma [0]_ SG&amp;A Bridge " xfId="97" xr:uid="{00000000-0005-0000-0000-00003B020000}"/>
    <cellStyle name="Comma_ SG&amp;A Bridge " xfId="98" xr:uid="{00000000-0005-0000-0000-00003C020000}"/>
    <cellStyle name="Currency [0]_ SG&amp;A Bridge " xfId="99" xr:uid="{00000000-0005-0000-0000-00003D020000}"/>
    <cellStyle name="Currency_ SG&amp;A Bridge " xfId="100" xr:uid="{00000000-0005-0000-0000-00003E020000}"/>
    <cellStyle name="Date" xfId="101" xr:uid="{00000000-0005-0000-0000-00003F020000}"/>
    <cellStyle name="Fixed" xfId="102" xr:uid="{00000000-0005-0000-0000-000040020000}"/>
    <cellStyle name="Header1" xfId="103" xr:uid="{00000000-0005-0000-0000-000041020000}"/>
    <cellStyle name="Header2" xfId="104" xr:uid="{00000000-0005-0000-0000-000042020000}"/>
    <cellStyle name="HEADING1" xfId="105" xr:uid="{00000000-0005-0000-0000-000043020000}"/>
    <cellStyle name="HEADING2" xfId="106" xr:uid="{00000000-0005-0000-0000-000044020000}"/>
    <cellStyle name="Normal_ SG&amp;A Bridge " xfId="107" xr:uid="{00000000-0005-0000-0000-000045020000}"/>
    <cellStyle name="TableStyleLight1" xfId="665" xr:uid="{00000000-0005-0000-0000-000046020000}"/>
    <cellStyle name="Total" xfId="108" xr:uid="{00000000-0005-0000-0000-000047020000}"/>
    <cellStyle name="강조색1" xfId="109" builtinId="29" customBuiltin="1"/>
    <cellStyle name="강조색1 2" xfId="626" xr:uid="{00000000-0005-0000-0000-000049020000}"/>
    <cellStyle name="강조색2" xfId="110" builtinId="33" customBuiltin="1"/>
    <cellStyle name="강조색2 2" xfId="627" xr:uid="{00000000-0005-0000-0000-00004B020000}"/>
    <cellStyle name="강조색3" xfId="111" builtinId="37" customBuiltin="1"/>
    <cellStyle name="강조색3 2" xfId="628" xr:uid="{00000000-0005-0000-0000-00004D020000}"/>
    <cellStyle name="강조색4" xfId="112" builtinId="41" customBuiltin="1"/>
    <cellStyle name="강조색4 2" xfId="629" xr:uid="{00000000-0005-0000-0000-00004F020000}"/>
    <cellStyle name="강조색5" xfId="113" builtinId="45" customBuiltin="1"/>
    <cellStyle name="강조색5 2" xfId="630" xr:uid="{00000000-0005-0000-0000-000051020000}"/>
    <cellStyle name="강조색6" xfId="114" builtinId="49" customBuiltin="1"/>
    <cellStyle name="강조색6 2" xfId="631" xr:uid="{00000000-0005-0000-0000-000053020000}"/>
    <cellStyle name="경고문" xfId="115" builtinId="11" customBuiltin="1"/>
    <cellStyle name="경고문 2" xfId="632" xr:uid="{00000000-0005-0000-0000-000055020000}"/>
    <cellStyle name="계산" xfId="116" builtinId="22" customBuiltin="1"/>
    <cellStyle name="계산 2" xfId="633" xr:uid="{00000000-0005-0000-0000-000057020000}"/>
    <cellStyle name="나쁨" xfId="117" builtinId="27" customBuiltin="1"/>
    <cellStyle name="나쁨 2" xfId="634" xr:uid="{00000000-0005-0000-0000-000059020000}"/>
    <cellStyle name="메모" xfId="118" builtinId="10" customBuiltin="1"/>
    <cellStyle name="메모 2" xfId="636" xr:uid="{00000000-0005-0000-0000-00005B020000}"/>
    <cellStyle name="메모 3" xfId="635" xr:uid="{00000000-0005-0000-0000-00005C020000}"/>
    <cellStyle name="메모 4" xfId="670" xr:uid="{00000000-0005-0000-0000-00005D020000}"/>
    <cellStyle name="보통" xfId="119" builtinId="28" customBuiltin="1"/>
    <cellStyle name="보통 2" xfId="637" xr:uid="{00000000-0005-0000-0000-00005F020000}"/>
    <cellStyle name="뷭?_BOOKSHIP" xfId="120" xr:uid="{00000000-0005-0000-0000-000060020000}"/>
    <cellStyle name="설명 텍스트" xfId="121" builtinId="53" customBuiltin="1"/>
    <cellStyle name="설명 텍스트 2" xfId="638" xr:uid="{00000000-0005-0000-0000-000062020000}"/>
    <cellStyle name="셀 확인" xfId="122" builtinId="23" customBuiltin="1"/>
    <cellStyle name="셀 확인 2" xfId="639" xr:uid="{00000000-0005-0000-0000-000064020000}"/>
    <cellStyle name="쉼표 [0]" xfId="123" builtinId="6"/>
    <cellStyle name="쉼표 [0] 11" xfId="679" xr:uid="{00000000-0005-0000-0000-000066020000}"/>
    <cellStyle name="쉼표 [0] 15" xfId="666" xr:uid="{00000000-0005-0000-0000-000067020000}"/>
    <cellStyle name="쉼표 [0] 15 2" xfId="673" xr:uid="{00000000-0005-0000-0000-000068020000}"/>
    <cellStyle name="쉼표 [0] 2" xfId="641" xr:uid="{00000000-0005-0000-0000-000069020000}"/>
    <cellStyle name="쉼표 [0] 2 10" xfId="674" xr:uid="{00000000-0005-0000-0000-00006A020000}"/>
    <cellStyle name="쉼표 [0] 2 2" xfId="642" xr:uid="{00000000-0005-0000-0000-00006B020000}"/>
    <cellStyle name="쉼표 [0] 3" xfId="643" xr:uid="{00000000-0005-0000-0000-00006C020000}"/>
    <cellStyle name="쉼표 [0] 4" xfId="640" xr:uid="{00000000-0005-0000-0000-00006D020000}"/>
    <cellStyle name="쉼표 [0] 4 6" xfId="678" xr:uid="{00000000-0005-0000-0000-00006E020000}"/>
    <cellStyle name="쉼표 [0] 5" xfId="669" xr:uid="{00000000-0005-0000-0000-00006F020000}"/>
    <cellStyle name="스타일 1" xfId="644" xr:uid="{00000000-0005-0000-0000-000070020000}"/>
    <cellStyle name="연결된 셀" xfId="124" builtinId="24" customBuiltin="1"/>
    <cellStyle name="연결된 셀 2" xfId="645" xr:uid="{00000000-0005-0000-0000-000072020000}"/>
    <cellStyle name="요약" xfId="125" builtinId="25" customBuiltin="1"/>
    <cellStyle name="요약 2" xfId="646" xr:uid="{00000000-0005-0000-0000-000074020000}"/>
    <cellStyle name="입력" xfId="126" builtinId="20" customBuiltin="1"/>
    <cellStyle name="입력 2" xfId="647" xr:uid="{00000000-0005-0000-0000-000076020000}"/>
    <cellStyle name="제목" xfId="127" builtinId="15" customBuiltin="1"/>
    <cellStyle name="제목 1" xfId="128" builtinId="16" customBuiltin="1"/>
    <cellStyle name="제목 1 2" xfId="648" xr:uid="{00000000-0005-0000-0000-000079020000}"/>
    <cellStyle name="제목 2" xfId="129" builtinId="17" customBuiltin="1"/>
    <cellStyle name="제목 2 2" xfId="649" xr:uid="{00000000-0005-0000-0000-00007B020000}"/>
    <cellStyle name="제목 3" xfId="130" builtinId="18" customBuiltin="1"/>
    <cellStyle name="제목 3 2" xfId="650" xr:uid="{00000000-0005-0000-0000-00007D020000}"/>
    <cellStyle name="제목 4" xfId="131" builtinId="19" customBuiltin="1"/>
    <cellStyle name="제목 4 2" xfId="651" xr:uid="{00000000-0005-0000-0000-00007F020000}"/>
    <cellStyle name="제목 5" xfId="652" xr:uid="{00000000-0005-0000-0000-000080020000}"/>
    <cellStyle name="좋음" xfId="132" builtinId="26" customBuiltin="1"/>
    <cellStyle name="좋음 2" xfId="653" xr:uid="{00000000-0005-0000-0000-000082020000}"/>
    <cellStyle name="출력" xfId="133" builtinId="21" customBuiltin="1"/>
    <cellStyle name="출력 2" xfId="654" xr:uid="{00000000-0005-0000-0000-000084020000}"/>
    <cellStyle name="콤마 [0]_★41-18전국" xfId="134" xr:uid="{00000000-0005-0000-0000-000085020000}"/>
    <cellStyle name="콤마 [0]_179완)12.대학원 (3)_1" xfId="135" xr:uid="{00000000-0005-0000-0000-000086020000}"/>
    <cellStyle name="콤마 [0]_해안선및도서" xfId="136" xr:uid="{00000000-0005-0000-0000-000087020000}"/>
    <cellStyle name="콤마 [0]_해안선및도서_14교육및문화07" xfId="137" xr:uid="{00000000-0005-0000-0000-000088020000}"/>
    <cellStyle name="콤마_★41-18전국" xfId="138" xr:uid="{00000000-0005-0000-0000-000089020000}"/>
    <cellStyle name="표준" xfId="0" builtinId="0"/>
    <cellStyle name="표준 2" xfId="149" xr:uid="{00000000-0005-0000-0000-00008B020000}"/>
    <cellStyle name="표준 2 2" xfId="656" xr:uid="{00000000-0005-0000-0000-00008C020000}"/>
    <cellStyle name="표준 2 3" xfId="655" xr:uid="{00000000-0005-0000-0000-00008D020000}"/>
    <cellStyle name="표준 3" xfId="148" xr:uid="{00000000-0005-0000-0000-00008E020000}"/>
    <cellStyle name="표준 3 2" xfId="658" xr:uid="{00000000-0005-0000-0000-00008F020000}"/>
    <cellStyle name="표준 3 3" xfId="657" xr:uid="{00000000-0005-0000-0000-000090020000}"/>
    <cellStyle name="표준 3 7" xfId="686" xr:uid="{00000000-0005-0000-0000-000091020000}"/>
    <cellStyle name="표준 4" xfId="150" xr:uid="{00000000-0005-0000-0000-000092020000}"/>
    <cellStyle name="표준 4 2" xfId="660" xr:uid="{00000000-0005-0000-0000-000093020000}"/>
    <cellStyle name="표준 4 3" xfId="659" xr:uid="{00000000-0005-0000-0000-000094020000}"/>
    <cellStyle name="표준 4 4" xfId="668" xr:uid="{00000000-0005-0000-0000-000095020000}"/>
    <cellStyle name="표준 4 4 2" xfId="672" xr:uid="{00000000-0005-0000-0000-000096020000}"/>
    <cellStyle name="표준 4 5" xfId="671" xr:uid="{00000000-0005-0000-0000-000097020000}"/>
    <cellStyle name="표준 5" xfId="661" xr:uid="{00000000-0005-0000-0000-000098020000}"/>
    <cellStyle name="표준 5 2" xfId="662" xr:uid="{00000000-0005-0000-0000-000099020000}"/>
    <cellStyle name="표준 6" xfId="663" xr:uid="{00000000-0005-0000-0000-00009A020000}"/>
    <cellStyle name="표준 7" xfId="664" xr:uid="{00000000-0005-0000-0000-00009B020000}"/>
    <cellStyle name="표준 8" xfId="675" xr:uid="{00000000-0005-0000-0000-00009C020000}"/>
    <cellStyle name="표준 8 7" xfId="680" xr:uid="{00000000-0005-0000-0000-00009D020000}"/>
    <cellStyle name="표준_14교육13" xfId="139" xr:uid="{00000000-0005-0000-0000-00009E020000}"/>
    <cellStyle name="표준_14교육16" xfId="140" xr:uid="{00000000-0005-0000-0000-00009F020000}"/>
    <cellStyle name="표준_14교육16 3" xfId="684" xr:uid="{00000000-0005-0000-0000-0000A0020000}"/>
    <cellStyle name="표준_14교육16_071009 경기통계연보 자료-도서관" xfId="667" xr:uid="{00000000-0005-0000-0000-0000A1020000}"/>
    <cellStyle name="표준_14교육16_문화정책과-4종-문화재" xfId="685" xr:uid="{00000000-0005-0000-0000-0000A2020000}"/>
    <cellStyle name="표준_14교육21" xfId="141" xr:uid="{00000000-0005-0000-0000-0000A3020000}"/>
    <cellStyle name="표준_14교육21 3" xfId="677" xr:uid="{00000000-0005-0000-0000-0000A4020000}"/>
    <cellStyle name="표준_14교육21_문화정책과-4종-문화재" xfId="687" xr:uid="{A4543803-337E-4D7D-AB97-DBEAB2B1DE03}"/>
    <cellStyle name="표준_14교육및문화07" xfId="142" xr:uid="{00000000-0005-0000-0000-0000A5020000}"/>
    <cellStyle name="표준_168완)1.학교총개황" xfId="143" xr:uid="{00000000-0005-0000-0000-0000A6020000}"/>
    <cellStyle name="표준_169완)2.유치원" xfId="144" xr:uid="{00000000-0005-0000-0000-0000A7020000}"/>
    <cellStyle name="표준_169완)2.유치원 2" xfId="682" xr:uid="{00000000-0005-0000-0000-0000A8020000}"/>
    <cellStyle name="표준_170완)3.초등학교" xfId="681" xr:uid="{00000000-0005-0000-0000-0000A9020000}"/>
    <cellStyle name="표준_178완)11.대학교 (3) 2" xfId="683" xr:uid="{00000000-0005-0000-0000-0000AA020000}"/>
    <cellStyle name="표준_179완)12.대학원 (3)" xfId="145" xr:uid="{00000000-0005-0000-0000-0000AB020000}"/>
    <cellStyle name="표준_48-14 교육 및 문화" xfId="146" xr:uid="{00000000-0005-0000-0000-0000AC020000}"/>
    <cellStyle name="표준_50-14 교육 및 문화" xfId="147" xr:uid="{00000000-0005-0000-0000-0000AD020000}"/>
    <cellStyle name="표준_50-14 교육 및 문화 2" xfId="676" xr:uid="{00000000-0005-0000-0000-0000AE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590550</xdr:colOff>
      <xdr:row>45</xdr:row>
      <xdr:rowOff>0</xdr:rowOff>
    </xdr:from>
    <xdr:to>
      <xdr:col>20</xdr:col>
      <xdr:colOff>466725</xdr:colOff>
      <xdr:row>45</xdr:row>
      <xdr:rowOff>0</xdr:rowOff>
    </xdr:to>
    <xdr:sp macro="" textlink="">
      <xdr:nvSpPr>
        <xdr:cNvPr id="21625" name="AutoShape 1">
          <a:extLst>
            <a:ext uri="{FF2B5EF4-FFF2-40B4-BE49-F238E27FC236}">
              <a16:creationId xmlns:a16="http://schemas.microsoft.com/office/drawing/2014/main" id="{00000000-0008-0000-0900-000079540000}"/>
            </a:ext>
          </a:extLst>
        </xdr:cNvPr>
        <xdr:cNvSpPr>
          <a:spLocks/>
        </xdr:cNvSpPr>
      </xdr:nvSpPr>
      <xdr:spPr bwMode="auto">
        <a:xfrm>
          <a:off x="12344400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47625</xdr:colOff>
      <xdr:row>45</xdr:row>
      <xdr:rowOff>0</xdr:rowOff>
    </xdr:from>
    <xdr:to>
      <xdr:col>20</xdr:col>
      <xdr:colOff>381000</xdr:colOff>
      <xdr:row>45</xdr:row>
      <xdr:rowOff>0</xdr:rowOff>
    </xdr:to>
    <xdr:sp macro="" textlink="">
      <xdr:nvSpPr>
        <xdr:cNvPr id="21626" name="AutoShape 2">
          <a:extLst>
            <a:ext uri="{FF2B5EF4-FFF2-40B4-BE49-F238E27FC236}">
              <a16:creationId xmlns:a16="http://schemas.microsoft.com/office/drawing/2014/main" id="{00000000-0008-0000-0900-00007A540000}"/>
            </a:ext>
          </a:extLst>
        </xdr:cNvPr>
        <xdr:cNvSpPr>
          <a:spLocks/>
        </xdr:cNvSpPr>
      </xdr:nvSpPr>
      <xdr:spPr bwMode="auto">
        <a:xfrm>
          <a:off x="11925300" y="7467600"/>
          <a:ext cx="333375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0</xdr:colOff>
      <xdr:row>45</xdr:row>
      <xdr:rowOff>0</xdr:rowOff>
    </xdr:from>
    <xdr:to>
      <xdr:col>20</xdr:col>
      <xdr:colOff>0</xdr:colOff>
      <xdr:row>45</xdr:row>
      <xdr:rowOff>0</xdr:rowOff>
    </xdr:to>
    <xdr:sp macro="" textlink="">
      <xdr:nvSpPr>
        <xdr:cNvPr id="21627" name="AutoShape 3">
          <a:extLst>
            <a:ext uri="{FF2B5EF4-FFF2-40B4-BE49-F238E27FC236}">
              <a16:creationId xmlns:a16="http://schemas.microsoft.com/office/drawing/2014/main" id="{00000000-0008-0000-0900-00007B540000}"/>
            </a:ext>
          </a:extLst>
        </xdr:cNvPr>
        <xdr:cNvSpPr>
          <a:spLocks/>
        </xdr:cNvSpPr>
      </xdr:nvSpPr>
      <xdr:spPr bwMode="auto">
        <a:xfrm>
          <a:off x="11877675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0</xdr:colOff>
      <xdr:row>45</xdr:row>
      <xdr:rowOff>0</xdr:rowOff>
    </xdr:from>
    <xdr:to>
      <xdr:col>20</xdr:col>
      <xdr:colOff>0</xdr:colOff>
      <xdr:row>45</xdr:row>
      <xdr:rowOff>0</xdr:rowOff>
    </xdr:to>
    <xdr:sp macro="" textlink="">
      <xdr:nvSpPr>
        <xdr:cNvPr id="21628" name="AutoShape 4">
          <a:extLst>
            <a:ext uri="{FF2B5EF4-FFF2-40B4-BE49-F238E27FC236}">
              <a16:creationId xmlns:a16="http://schemas.microsoft.com/office/drawing/2014/main" id="{00000000-0008-0000-0900-00007C540000}"/>
            </a:ext>
          </a:extLst>
        </xdr:cNvPr>
        <xdr:cNvSpPr>
          <a:spLocks/>
        </xdr:cNvSpPr>
      </xdr:nvSpPr>
      <xdr:spPr bwMode="auto">
        <a:xfrm>
          <a:off x="11877675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S43"/>
  <sheetViews>
    <sheetView tabSelected="1" view="pageBreakPreview" zoomScaleNormal="100" zoomScaleSheetLayoutView="100" workbookViewId="0">
      <pane xSplit="1" ySplit="6" topLeftCell="B7" activePane="bottomRight" state="frozen"/>
      <selection activeCell="P10" sqref="P10"/>
      <selection pane="topRight" activeCell="P10" sqref="P10"/>
      <selection pane="bottomLeft" activeCell="P10" sqref="P10"/>
      <selection pane="bottomRight" sqref="A1:G1"/>
    </sheetView>
  </sheetViews>
  <sheetFormatPr defaultRowHeight="13.5"/>
  <cols>
    <col min="1" max="1" width="12.375" style="3" customWidth="1"/>
    <col min="2" max="7" width="11" style="3" customWidth="1"/>
    <col min="8" max="14" width="7.25" style="3" customWidth="1"/>
    <col min="15" max="15" width="10.625" style="3" customWidth="1"/>
    <col min="16" max="16" width="16.875" style="3" customWidth="1"/>
    <col min="17" max="16384" width="9" style="3"/>
  </cols>
  <sheetData>
    <row r="1" spans="1:19" s="134" customFormat="1" ht="39.950000000000003" customHeight="1">
      <c r="A1" s="547" t="s">
        <v>183</v>
      </c>
      <c r="B1" s="547"/>
      <c r="C1" s="547"/>
      <c r="D1" s="547"/>
      <c r="E1" s="547"/>
      <c r="F1" s="547"/>
      <c r="G1" s="547"/>
      <c r="H1" s="548" t="s">
        <v>271</v>
      </c>
      <c r="I1" s="548"/>
      <c r="J1" s="548"/>
      <c r="K1" s="548"/>
      <c r="L1" s="548"/>
      <c r="M1" s="548"/>
      <c r="N1" s="548"/>
      <c r="O1" s="548"/>
      <c r="P1" s="548"/>
    </row>
    <row r="2" spans="1:19" s="2" customFormat="1" ht="27" customHeight="1" thickBot="1">
      <c r="A2" s="155" t="s">
        <v>106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"/>
      <c r="O2" s="1"/>
      <c r="P2" s="1" t="s">
        <v>107</v>
      </c>
    </row>
    <row r="3" spans="1:19" s="161" customFormat="1" ht="27.75" customHeight="1" thickTop="1">
      <c r="A3" s="549" t="s">
        <v>80</v>
      </c>
      <c r="B3" s="558" t="s">
        <v>272</v>
      </c>
      <c r="C3" s="552" t="s">
        <v>379</v>
      </c>
      <c r="D3" s="157"/>
      <c r="E3" s="563" t="s">
        <v>176</v>
      </c>
      <c r="F3" s="564"/>
      <c r="G3" s="564"/>
      <c r="H3" s="158" t="s">
        <v>274</v>
      </c>
      <c r="I3" s="159"/>
      <c r="J3" s="159"/>
      <c r="K3" s="159"/>
      <c r="L3" s="159"/>
      <c r="M3" s="159"/>
      <c r="N3" s="159"/>
      <c r="O3" s="555" t="s">
        <v>192</v>
      </c>
      <c r="P3" s="552" t="s">
        <v>81</v>
      </c>
    </row>
    <row r="4" spans="1:19" s="161" customFormat="1" ht="27.75" customHeight="1">
      <c r="A4" s="550"/>
      <c r="B4" s="559"/>
      <c r="C4" s="561"/>
      <c r="D4" s="163" t="s">
        <v>439</v>
      </c>
      <c r="E4" s="164" t="s">
        <v>153</v>
      </c>
      <c r="F4" s="165" t="s">
        <v>11</v>
      </c>
      <c r="G4" s="166" t="s">
        <v>154</v>
      </c>
      <c r="H4" s="167" t="s">
        <v>10</v>
      </c>
      <c r="I4" s="159" t="s">
        <v>381</v>
      </c>
      <c r="J4" s="159"/>
      <c r="K4" s="159"/>
      <c r="L4" s="168" t="s">
        <v>380</v>
      </c>
      <c r="M4" s="159"/>
      <c r="N4" s="159"/>
      <c r="O4" s="556"/>
      <c r="P4" s="553"/>
    </row>
    <row r="5" spans="1:19" s="161" customFormat="1" ht="27.75" customHeight="1">
      <c r="A5" s="550"/>
      <c r="B5" s="559"/>
      <c r="C5" s="561"/>
      <c r="D5" s="171"/>
      <c r="E5" s="163"/>
      <c r="F5" s="172"/>
      <c r="G5" s="170"/>
      <c r="H5" s="173"/>
      <c r="I5" s="167" t="s">
        <v>10</v>
      </c>
      <c r="J5" s="164" t="s">
        <v>11</v>
      </c>
      <c r="K5" s="164" t="s">
        <v>12</v>
      </c>
      <c r="L5" s="164" t="s">
        <v>10</v>
      </c>
      <c r="M5" s="164" t="s">
        <v>11</v>
      </c>
      <c r="N5" s="166" t="s">
        <v>12</v>
      </c>
      <c r="O5" s="556"/>
      <c r="P5" s="553"/>
    </row>
    <row r="6" spans="1:19" s="161" customFormat="1" ht="27.75" customHeight="1">
      <c r="A6" s="551"/>
      <c r="B6" s="560"/>
      <c r="C6" s="562"/>
      <c r="D6" s="176" t="s">
        <v>273</v>
      </c>
      <c r="E6" s="176" t="s">
        <v>13</v>
      </c>
      <c r="F6" s="177" t="s">
        <v>14</v>
      </c>
      <c r="G6" s="178" t="s">
        <v>15</v>
      </c>
      <c r="H6" s="179" t="s">
        <v>13</v>
      </c>
      <c r="I6" s="179" t="s">
        <v>155</v>
      </c>
      <c r="J6" s="180" t="s">
        <v>14</v>
      </c>
      <c r="K6" s="180" t="s">
        <v>15</v>
      </c>
      <c r="L6" s="180" t="s">
        <v>155</v>
      </c>
      <c r="M6" s="180" t="s">
        <v>14</v>
      </c>
      <c r="N6" s="181" t="s">
        <v>15</v>
      </c>
      <c r="O6" s="557"/>
      <c r="P6" s="554"/>
    </row>
    <row r="7" spans="1:19" ht="10.5" customHeight="1">
      <c r="A7" s="6"/>
      <c r="B7" s="7"/>
      <c r="C7" s="8"/>
      <c r="D7" s="9"/>
      <c r="E7" s="9"/>
      <c r="F7" s="10"/>
      <c r="G7" s="10"/>
      <c r="H7" s="11"/>
      <c r="I7" s="11"/>
      <c r="J7" s="11"/>
      <c r="K7" s="11"/>
      <c r="L7" s="11"/>
      <c r="M7" s="11"/>
      <c r="N7" s="11"/>
      <c r="O7" s="4"/>
      <c r="P7" s="5"/>
    </row>
    <row r="8" spans="1:19" s="16" customFormat="1" ht="32.25" customHeight="1">
      <c r="A8" s="12">
        <v>2020</v>
      </c>
      <c r="B8" s="13">
        <v>41</v>
      </c>
      <c r="C8" s="17">
        <v>482</v>
      </c>
      <c r="D8" s="17">
        <v>645</v>
      </c>
      <c r="E8" s="17">
        <v>10531</v>
      </c>
      <c r="F8" s="17">
        <v>5283</v>
      </c>
      <c r="G8" s="17">
        <v>5248</v>
      </c>
      <c r="H8" s="17">
        <v>933</v>
      </c>
      <c r="I8" s="17">
        <v>845</v>
      </c>
      <c r="J8" s="17">
        <v>307</v>
      </c>
      <c r="K8" s="17">
        <v>538</v>
      </c>
      <c r="L8" s="17">
        <v>88</v>
      </c>
      <c r="M8" s="17">
        <v>45</v>
      </c>
      <c r="N8" s="17">
        <v>43</v>
      </c>
      <c r="O8" s="18">
        <v>12.4</v>
      </c>
      <c r="P8" s="15">
        <v>2020</v>
      </c>
    </row>
    <row r="9" spans="1:19" s="16" customFormat="1" ht="32.25" customHeight="1">
      <c r="A9" s="12">
        <v>2021</v>
      </c>
      <c r="B9" s="13">
        <v>38</v>
      </c>
      <c r="C9" s="17">
        <v>430</v>
      </c>
      <c r="D9" s="17">
        <v>606</v>
      </c>
      <c r="E9" s="17">
        <v>10015</v>
      </c>
      <c r="F9" s="17">
        <v>4998</v>
      </c>
      <c r="G9" s="17">
        <v>5017</v>
      </c>
      <c r="H9" s="17">
        <v>873</v>
      </c>
      <c r="I9" s="17">
        <v>781</v>
      </c>
      <c r="J9" s="17">
        <v>304</v>
      </c>
      <c r="K9" s="17">
        <v>477</v>
      </c>
      <c r="L9" s="17">
        <v>92</v>
      </c>
      <c r="M9" s="17">
        <v>48</v>
      </c>
      <c r="N9" s="17">
        <v>44</v>
      </c>
      <c r="O9" s="18">
        <v>12.823303457106274</v>
      </c>
      <c r="P9" s="15">
        <v>2021</v>
      </c>
    </row>
    <row r="10" spans="1:19" s="16" customFormat="1" ht="32.25" customHeight="1">
      <c r="A10" s="12">
        <v>2022</v>
      </c>
      <c r="B10" s="13">
        <v>39</v>
      </c>
      <c r="C10" s="17">
        <v>451</v>
      </c>
      <c r="D10" s="17">
        <v>650</v>
      </c>
      <c r="E10" s="17">
        <v>9672</v>
      </c>
      <c r="F10" s="17">
        <v>4858</v>
      </c>
      <c r="G10" s="17">
        <v>4814</v>
      </c>
      <c r="H10" s="17">
        <v>932</v>
      </c>
      <c r="I10" s="17">
        <v>838</v>
      </c>
      <c r="J10" s="17">
        <v>313</v>
      </c>
      <c r="K10" s="17">
        <v>525</v>
      </c>
      <c r="L10" s="17">
        <v>94</v>
      </c>
      <c r="M10" s="17">
        <v>44</v>
      </c>
      <c r="N10" s="17">
        <v>50</v>
      </c>
      <c r="O10" s="18">
        <v>11.541766109785202</v>
      </c>
      <c r="P10" s="15">
        <v>2022</v>
      </c>
    </row>
    <row r="11" spans="1:19" s="16" customFormat="1" ht="32.25" customHeight="1">
      <c r="A11" s="457">
        <v>2023</v>
      </c>
      <c r="B11" s="458">
        <v>39</v>
      </c>
      <c r="C11" s="459">
        <v>444</v>
      </c>
      <c r="D11" s="459">
        <v>652</v>
      </c>
      <c r="E11" s="459">
        <v>8847</v>
      </c>
      <c r="F11" s="459">
        <v>4479</v>
      </c>
      <c r="G11" s="459">
        <v>4368</v>
      </c>
      <c r="H11" s="459">
        <v>1147</v>
      </c>
      <c r="I11" s="459">
        <v>846</v>
      </c>
      <c r="J11" s="459">
        <v>317</v>
      </c>
      <c r="K11" s="459">
        <v>529</v>
      </c>
      <c r="L11" s="459">
        <v>308</v>
      </c>
      <c r="M11" s="459">
        <v>62</v>
      </c>
      <c r="N11" s="459">
        <v>246</v>
      </c>
      <c r="O11" s="460">
        <v>11.11</v>
      </c>
      <c r="P11" s="461">
        <v>2023</v>
      </c>
    </row>
    <row r="12" spans="1:19" s="16" customFormat="1" ht="32.25" customHeight="1">
      <c r="A12" s="498">
        <v>2024</v>
      </c>
      <c r="B12" s="499">
        <v>39</v>
      </c>
      <c r="C12" s="500">
        <v>406</v>
      </c>
      <c r="D12" s="500">
        <v>648</v>
      </c>
      <c r="E12" s="500">
        <v>8824</v>
      </c>
      <c r="F12" s="500">
        <v>4461</v>
      </c>
      <c r="G12" s="500">
        <v>4363</v>
      </c>
      <c r="H12" s="500">
        <v>930</v>
      </c>
      <c r="I12" s="500">
        <v>841</v>
      </c>
      <c r="J12" s="500">
        <v>313</v>
      </c>
      <c r="K12" s="500">
        <v>528</v>
      </c>
      <c r="L12" s="500">
        <v>89</v>
      </c>
      <c r="M12" s="500">
        <v>42</v>
      </c>
      <c r="N12" s="500">
        <v>47</v>
      </c>
      <c r="O12" s="501">
        <v>10.492271105826397</v>
      </c>
      <c r="P12" s="502">
        <v>2024</v>
      </c>
    </row>
    <row r="13" spans="1:19" ht="32.25" customHeight="1">
      <c r="A13" s="503" t="s">
        <v>260</v>
      </c>
      <c r="B13" s="504">
        <v>16</v>
      </c>
      <c r="C13" s="505">
        <v>29</v>
      </c>
      <c r="D13" s="505">
        <v>37</v>
      </c>
      <c r="E13" s="505">
        <v>298</v>
      </c>
      <c r="F13" s="505">
        <v>147</v>
      </c>
      <c r="G13" s="505">
        <v>151</v>
      </c>
      <c r="H13" s="506">
        <v>55</v>
      </c>
      <c r="I13" s="505">
        <v>46</v>
      </c>
      <c r="J13" s="505" t="s">
        <v>660</v>
      </c>
      <c r="K13" s="505">
        <v>46</v>
      </c>
      <c r="L13" s="505">
        <v>9</v>
      </c>
      <c r="M13" s="505">
        <v>4</v>
      </c>
      <c r="N13" s="505">
        <v>5</v>
      </c>
      <c r="O13" s="507">
        <v>6.5</v>
      </c>
      <c r="P13" s="508" t="s">
        <v>261</v>
      </c>
    </row>
    <row r="14" spans="1:19" ht="32.25" customHeight="1">
      <c r="A14" s="503" t="s">
        <v>262</v>
      </c>
      <c r="B14" s="509">
        <v>11</v>
      </c>
      <c r="C14" s="506">
        <v>174</v>
      </c>
      <c r="D14" s="506">
        <v>288</v>
      </c>
      <c r="E14" s="505">
        <v>3651</v>
      </c>
      <c r="F14" s="505">
        <v>1916</v>
      </c>
      <c r="G14" s="505">
        <v>1735</v>
      </c>
      <c r="H14" s="506">
        <v>345</v>
      </c>
      <c r="I14" s="505">
        <v>311</v>
      </c>
      <c r="J14" s="505">
        <v>110</v>
      </c>
      <c r="K14" s="506">
        <v>201</v>
      </c>
      <c r="L14" s="505">
        <v>34</v>
      </c>
      <c r="M14" s="505">
        <v>10</v>
      </c>
      <c r="N14" s="505">
        <v>24</v>
      </c>
      <c r="O14" s="507">
        <v>11.7</v>
      </c>
      <c r="P14" s="508" t="s">
        <v>640</v>
      </c>
    </row>
    <row r="15" spans="1:19" ht="50.1" customHeight="1">
      <c r="A15" s="503" t="s">
        <v>263</v>
      </c>
      <c r="B15" s="509">
        <v>6</v>
      </c>
      <c r="C15" s="506">
        <v>93</v>
      </c>
      <c r="D15" s="506">
        <v>147</v>
      </c>
      <c r="E15" s="505">
        <v>2297</v>
      </c>
      <c r="F15" s="505">
        <v>1144</v>
      </c>
      <c r="G15" s="505">
        <v>1153</v>
      </c>
      <c r="H15" s="506">
        <v>224</v>
      </c>
      <c r="I15" s="505">
        <v>206</v>
      </c>
      <c r="J15" s="505">
        <v>76</v>
      </c>
      <c r="K15" s="505">
        <v>130</v>
      </c>
      <c r="L15" s="505">
        <v>18</v>
      </c>
      <c r="M15" s="505">
        <v>8</v>
      </c>
      <c r="N15" s="505">
        <v>10</v>
      </c>
      <c r="O15" s="507">
        <v>11.2</v>
      </c>
      <c r="P15" s="508" t="s">
        <v>641</v>
      </c>
      <c r="S15" s="88"/>
    </row>
    <row r="16" spans="1:19" ht="50.1" customHeight="1">
      <c r="A16" s="503" t="s">
        <v>264</v>
      </c>
      <c r="B16" s="509">
        <v>4</v>
      </c>
      <c r="C16" s="506">
        <v>69</v>
      </c>
      <c r="D16" s="506">
        <v>109</v>
      </c>
      <c r="E16" s="505">
        <v>1687</v>
      </c>
      <c r="F16" s="505">
        <v>852</v>
      </c>
      <c r="G16" s="505">
        <v>835</v>
      </c>
      <c r="H16" s="506">
        <v>187</v>
      </c>
      <c r="I16" s="505">
        <v>172</v>
      </c>
      <c r="J16" s="505">
        <v>81</v>
      </c>
      <c r="K16" s="505">
        <v>91</v>
      </c>
      <c r="L16" s="505">
        <v>15</v>
      </c>
      <c r="M16" s="505">
        <v>12</v>
      </c>
      <c r="N16" s="505">
        <v>3</v>
      </c>
      <c r="O16" s="507">
        <v>9.5</v>
      </c>
      <c r="P16" s="508" t="s">
        <v>642</v>
      </c>
    </row>
    <row r="17" spans="1:16" ht="72.75" customHeight="1">
      <c r="A17" s="503" t="s">
        <v>265</v>
      </c>
      <c r="B17" s="509">
        <v>2</v>
      </c>
      <c r="C17" s="506">
        <v>41</v>
      </c>
      <c r="D17" s="506">
        <v>67</v>
      </c>
      <c r="E17" s="505">
        <v>891</v>
      </c>
      <c r="F17" s="505">
        <v>402</v>
      </c>
      <c r="G17" s="505">
        <v>489</v>
      </c>
      <c r="H17" s="506">
        <v>119</v>
      </c>
      <c r="I17" s="505">
        <v>106</v>
      </c>
      <c r="J17" s="505">
        <v>46</v>
      </c>
      <c r="K17" s="505">
        <v>60</v>
      </c>
      <c r="L17" s="505">
        <v>13</v>
      </c>
      <c r="M17" s="505">
        <v>8</v>
      </c>
      <c r="N17" s="505">
        <v>5</v>
      </c>
      <c r="O17" s="507">
        <v>8.4</v>
      </c>
      <c r="P17" s="508" t="s">
        <v>643</v>
      </c>
    </row>
    <row r="18" spans="1:16" ht="10.5" customHeight="1">
      <c r="A18" s="360"/>
      <c r="B18" s="19"/>
      <c r="C18" s="20"/>
      <c r="D18" s="20"/>
      <c r="E18" s="19"/>
      <c r="F18" s="19"/>
      <c r="G18" s="19"/>
      <c r="H18" s="21"/>
      <c r="I18" s="19"/>
      <c r="J18" s="19"/>
      <c r="K18" s="19"/>
      <c r="L18" s="19"/>
      <c r="M18" s="19"/>
      <c r="N18" s="19"/>
      <c r="O18" s="20"/>
      <c r="P18" s="359"/>
    </row>
    <row r="19" spans="1:16" ht="15" customHeight="1">
      <c r="A19" s="3" t="s">
        <v>394</v>
      </c>
      <c r="D19" s="22"/>
      <c r="E19" s="22"/>
      <c r="F19" s="22"/>
      <c r="G19" s="22"/>
      <c r="H19" s="22"/>
      <c r="I19" s="22"/>
      <c r="J19" s="22"/>
      <c r="K19" s="22"/>
      <c r="L19" s="4"/>
      <c r="M19" s="22"/>
      <c r="N19" s="22"/>
      <c r="O19" s="22"/>
      <c r="P19" s="22" t="s">
        <v>395</v>
      </c>
    </row>
    <row r="20" spans="1:16" ht="15" customHeight="1">
      <c r="A20" s="3" t="s">
        <v>396</v>
      </c>
      <c r="C20" s="22"/>
      <c r="D20" s="22"/>
      <c r="E20" s="22"/>
      <c r="F20" s="22"/>
      <c r="G20" s="22"/>
      <c r="H20" s="22"/>
      <c r="I20" s="4"/>
      <c r="J20" s="22"/>
      <c r="K20" s="22"/>
      <c r="L20" s="4"/>
      <c r="M20" s="4"/>
      <c r="N20" s="4"/>
      <c r="O20" s="4"/>
    </row>
    <row r="21" spans="1:16">
      <c r="C21" s="22"/>
      <c r="D21" s="22"/>
      <c r="E21" s="22"/>
      <c r="F21" s="22"/>
      <c r="G21" s="22"/>
      <c r="H21" s="22"/>
      <c r="I21" s="4"/>
      <c r="J21" s="22"/>
      <c r="K21" s="22"/>
      <c r="L21" s="4"/>
      <c r="M21" s="4"/>
      <c r="N21" s="4"/>
      <c r="O21" s="4"/>
    </row>
    <row r="22" spans="1:16">
      <c r="C22" s="22"/>
      <c r="D22" s="22"/>
      <c r="E22" s="22"/>
      <c r="F22" s="22"/>
      <c r="G22" s="22"/>
      <c r="H22" s="22"/>
      <c r="I22" s="4"/>
      <c r="J22" s="22"/>
      <c r="K22" s="22"/>
      <c r="L22" s="4"/>
      <c r="M22" s="4"/>
      <c r="N22" s="4"/>
      <c r="O22" s="4"/>
    </row>
    <row r="23" spans="1:16">
      <c r="C23" s="22"/>
      <c r="D23" s="22"/>
      <c r="E23" s="22"/>
      <c r="F23" s="22"/>
      <c r="G23" s="22"/>
      <c r="H23" s="22"/>
      <c r="I23" s="4"/>
      <c r="J23" s="22"/>
      <c r="K23" s="22"/>
      <c r="L23" s="4"/>
      <c r="M23" s="4"/>
      <c r="N23" s="4"/>
      <c r="O23" s="4"/>
    </row>
    <row r="24" spans="1:16">
      <c r="C24" s="22"/>
      <c r="D24" s="22"/>
      <c r="E24" s="22"/>
      <c r="F24" s="22"/>
      <c r="G24" s="22"/>
      <c r="H24" s="22"/>
      <c r="I24" s="4"/>
      <c r="J24" s="22"/>
      <c r="K24" s="22"/>
      <c r="L24" s="4"/>
      <c r="M24" s="4"/>
      <c r="N24" s="4"/>
      <c r="O24" s="4"/>
    </row>
    <row r="25" spans="1:16">
      <c r="C25" s="22"/>
      <c r="D25" s="22"/>
      <c r="E25" s="22"/>
      <c r="F25" s="22"/>
      <c r="G25" s="22"/>
      <c r="J25" s="22"/>
      <c r="K25" s="22"/>
    </row>
    <row r="26" spans="1:16">
      <c r="C26" s="22"/>
      <c r="D26" s="22"/>
      <c r="E26" s="22"/>
      <c r="F26" s="22"/>
      <c r="G26" s="22"/>
      <c r="J26" s="22"/>
      <c r="K26" s="22"/>
    </row>
    <row r="27" spans="1:16">
      <c r="C27" s="22"/>
      <c r="D27" s="22"/>
      <c r="E27" s="22"/>
      <c r="F27" s="22"/>
      <c r="G27" s="22"/>
      <c r="K27" s="22"/>
    </row>
    <row r="28" spans="1:16">
      <c r="C28" s="22"/>
      <c r="D28" s="22"/>
      <c r="E28" s="22"/>
      <c r="F28" s="22"/>
      <c r="G28" s="22"/>
      <c r="K28" s="22"/>
    </row>
    <row r="29" spans="1:16">
      <c r="C29" s="22"/>
      <c r="D29" s="22"/>
      <c r="E29" s="22"/>
      <c r="F29" s="22"/>
      <c r="G29" s="22"/>
      <c r="K29" s="22"/>
    </row>
    <row r="30" spans="1:16">
      <c r="C30" s="22"/>
      <c r="D30" s="22"/>
      <c r="E30" s="22"/>
      <c r="F30" s="22"/>
      <c r="G30" s="22"/>
      <c r="K30" s="22"/>
    </row>
    <row r="31" spans="1:16">
      <c r="C31" s="22"/>
      <c r="E31" s="22"/>
      <c r="F31" s="22"/>
      <c r="G31" s="22"/>
      <c r="K31" s="22"/>
    </row>
    <row r="32" spans="1:16">
      <c r="C32" s="22"/>
      <c r="E32" s="22"/>
      <c r="F32" s="22"/>
      <c r="G32" s="22"/>
      <c r="K32" s="22"/>
    </row>
    <row r="33" spans="3:11">
      <c r="C33" s="22"/>
      <c r="E33" s="22"/>
      <c r="F33" s="22"/>
      <c r="G33" s="22"/>
      <c r="K33" s="22"/>
    </row>
    <row r="34" spans="3:11">
      <c r="C34" s="22"/>
      <c r="E34" s="22"/>
      <c r="F34" s="22"/>
      <c r="G34" s="22"/>
      <c r="K34" s="22"/>
    </row>
    <row r="35" spans="3:11">
      <c r="C35" s="22"/>
      <c r="E35" s="22"/>
      <c r="F35" s="22"/>
      <c r="G35" s="22"/>
    </row>
    <row r="36" spans="3:11">
      <c r="C36" s="22"/>
      <c r="E36" s="22"/>
      <c r="F36" s="22"/>
      <c r="G36" s="22"/>
    </row>
    <row r="37" spans="3:11">
      <c r="C37" s="22"/>
      <c r="E37" s="22"/>
      <c r="F37" s="22"/>
      <c r="G37" s="22"/>
    </row>
    <row r="38" spans="3:11">
      <c r="C38" s="22"/>
      <c r="E38" s="22"/>
      <c r="F38" s="22"/>
      <c r="G38" s="22"/>
    </row>
    <row r="39" spans="3:11">
      <c r="C39" s="22"/>
      <c r="E39" s="22"/>
      <c r="F39" s="22"/>
      <c r="G39" s="22"/>
    </row>
    <row r="40" spans="3:11">
      <c r="C40" s="22"/>
      <c r="E40" s="22"/>
      <c r="F40" s="22"/>
      <c r="G40" s="22"/>
    </row>
    <row r="41" spans="3:11">
      <c r="C41" s="22"/>
      <c r="E41" s="22"/>
      <c r="F41" s="22"/>
      <c r="G41" s="22"/>
    </row>
    <row r="42" spans="3:11">
      <c r="C42" s="22"/>
      <c r="E42" s="22"/>
      <c r="F42" s="22"/>
      <c r="G42" s="22"/>
    </row>
    <row r="43" spans="3:11">
      <c r="C43" s="22"/>
      <c r="E43" s="22"/>
      <c r="F43" s="22"/>
      <c r="G43" s="22"/>
    </row>
  </sheetData>
  <mergeCells count="8">
    <mergeCell ref="A1:G1"/>
    <mergeCell ref="H1:P1"/>
    <mergeCell ref="A3:A6"/>
    <mergeCell ref="P3:P6"/>
    <mergeCell ref="O3:O6"/>
    <mergeCell ref="B3:B6"/>
    <mergeCell ref="C3:C6"/>
    <mergeCell ref="E3:G3"/>
  </mergeCells>
  <phoneticPr fontId="3" type="noConversion"/>
  <printOptions gridLinesSet="0"/>
  <pageMargins left="0.47244094488188981" right="0.47244094488188981" top="0.78740157480314965" bottom="0.78740157480314965" header="0" footer="0"/>
  <pageSetup paperSize="182" scale="95" firstPageNumber="400" orientation="portrait" horizontalDpi="2400" verticalDpi="2400" r:id="rId1"/>
  <headerFooter scaleWithDoc="0" alignWithMargins="0"/>
  <colBreaks count="1" manualBreakCount="1">
    <brk id="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7"/>
  <dimension ref="A1:U20"/>
  <sheetViews>
    <sheetView view="pageBreakPreview" zoomScale="85" zoomScaleNormal="100" zoomScaleSheetLayoutView="85" workbookViewId="0">
      <selection activeCell="S13" sqref="S13"/>
    </sheetView>
  </sheetViews>
  <sheetFormatPr defaultRowHeight="13.5"/>
  <cols>
    <col min="1" max="1" width="10.625" style="3" customWidth="1"/>
    <col min="2" max="2" width="6.125" style="3" customWidth="1"/>
    <col min="3" max="3" width="6.75" style="3" customWidth="1"/>
    <col min="4" max="4" width="6.125" style="3" customWidth="1"/>
    <col min="5" max="5" width="6" style="3" customWidth="1"/>
    <col min="6" max="7" width="6.125" style="3" customWidth="1"/>
    <col min="8" max="8" width="6" style="3" customWidth="1"/>
    <col min="9" max="9" width="6.125" style="11" customWidth="1"/>
    <col min="10" max="12" width="6.125" style="3" customWidth="1"/>
    <col min="13" max="13" width="9.5" style="3" customWidth="1"/>
    <col min="14" max="14" width="12" style="3" customWidth="1"/>
    <col min="15" max="16" width="9.875" style="3" customWidth="1"/>
    <col min="17" max="17" width="10.875" style="3" customWidth="1"/>
    <col min="18" max="18" width="11" style="3" customWidth="1"/>
    <col min="19" max="19" width="15.125" style="3" customWidth="1"/>
    <col min="20" max="20" width="9" style="3" customWidth="1"/>
    <col min="21" max="21" width="10.625" style="3" customWidth="1"/>
    <col min="22" max="16384" width="9" style="3"/>
  </cols>
  <sheetData>
    <row r="1" spans="1:21" s="134" customFormat="1" ht="39.950000000000003" customHeight="1">
      <c r="A1" s="547" t="s">
        <v>190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7" t="s">
        <v>191</v>
      </c>
      <c r="N1" s="547"/>
      <c r="O1" s="547"/>
      <c r="P1" s="547"/>
      <c r="Q1" s="547"/>
      <c r="R1" s="547"/>
      <c r="S1" s="547"/>
      <c r="T1" s="517"/>
      <c r="U1" s="517"/>
    </row>
    <row r="2" spans="1:21" s="2" customFormat="1" ht="27" customHeight="1" thickBot="1">
      <c r="A2" s="155" t="s">
        <v>637</v>
      </c>
      <c r="B2" s="155"/>
      <c r="C2" s="155"/>
      <c r="D2" s="155"/>
      <c r="E2" s="155"/>
      <c r="F2" s="155"/>
      <c r="G2" s="155"/>
      <c r="H2" s="155"/>
      <c r="I2" s="135"/>
      <c r="J2" s="155"/>
      <c r="K2" s="155"/>
      <c r="L2" s="155"/>
      <c r="M2" s="155"/>
      <c r="N2" s="155"/>
      <c r="O2" s="155"/>
      <c r="P2" s="155"/>
      <c r="Q2" s="155"/>
      <c r="R2" s="155"/>
      <c r="S2" s="1" t="s">
        <v>638</v>
      </c>
      <c r="T2" s="161"/>
    </row>
    <row r="3" spans="1:21" s="161" customFormat="1" ht="16.5" customHeight="1" thickTop="1">
      <c r="A3" s="549" t="s">
        <v>589</v>
      </c>
      <c r="B3" s="160" t="s">
        <v>302</v>
      </c>
      <c r="C3" s="213" t="s">
        <v>304</v>
      </c>
      <c r="D3" s="194" t="s">
        <v>447</v>
      </c>
      <c r="E3" s="194"/>
      <c r="F3" s="173"/>
      <c r="G3" s="575" t="s">
        <v>448</v>
      </c>
      <c r="H3" s="576"/>
      <c r="I3" s="577"/>
      <c r="J3" s="575" t="s">
        <v>449</v>
      </c>
      <c r="K3" s="576"/>
      <c r="L3" s="576"/>
      <c r="M3" s="388" t="s">
        <v>450</v>
      </c>
      <c r="N3" s="214"/>
      <c r="O3" s="215"/>
      <c r="P3" s="216"/>
      <c r="Q3" s="214" t="s">
        <v>295</v>
      </c>
      <c r="R3" s="217"/>
      <c r="S3" s="552" t="s">
        <v>590</v>
      </c>
    </row>
    <row r="4" spans="1:21" s="161" customFormat="1" ht="16.5" customHeight="1">
      <c r="A4" s="550"/>
      <c r="B4" s="163"/>
      <c r="C4" s="217" t="s">
        <v>305</v>
      </c>
      <c r="D4" s="181" t="s">
        <v>69</v>
      </c>
      <c r="E4" s="159"/>
      <c r="F4" s="179"/>
      <c r="G4" s="181" t="s">
        <v>306</v>
      </c>
      <c r="H4" s="159"/>
      <c r="I4" s="179"/>
      <c r="J4" s="578" t="s">
        <v>71</v>
      </c>
      <c r="K4" s="579"/>
      <c r="L4" s="579"/>
      <c r="M4" s="212" t="s">
        <v>287</v>
      </c>
      <c r="N4" s="212"/>
      <c r="O4" s="205"/>
      <c r="P4" s="176"/>
      <c r="Q4" s="212" t="s">
        <v>312</v>
      </c>
      <c r="R4" s="205"/>
      <c r="S4" s="561"/>
    </row>
    <row r="5" spans="1:21" s="161" customFormat="1" ht="16.5" customHeight="1">
      <c r="A5" s="550"/>
      <c r="B5" s="218"/>
      <c r="C5" s="207"/>
      <c r="D5" s="173" t="s">
        <v>10</v>
      </c>
      <c r="E5" s="173" t="s">
        <v>67</v>
      </c>
      <c r="F5" s="173" t="s">
        <v>12</v>
      </c>
      <c r="G5" s="163" t="s">
        <v>10</v>
      </c>
      <c r="H5" s="173" t="s">
        <v>67</v>
      </c>
      <c r="I5" s="185" t="s">
        <v>12</v>
      </c>
      <c r="J5" s="211" t="s">
        <v>10</v>
      </c>
      <c r="K5" s="173" t="s">
        <v>11</v>
      </c>
      <c r="L5" s="210" t="s">
        <v>12</v>
      </c>
      <c r="M5" s="219" t="s">
        <v>21</v>
      </c>
      <c r="N5" s="220" t="s">
        <v>163</v>
      </c>
      <c r="O5" s="220" t="s">
        <v>309</v>
      </c>
      <c r="P5" s="219" t="s">
        <v>310</v>
      </c>
      <c r="Q5" s="221" t="s">
        <v>313</v>
      </c>
      <c r="R5" s="207" t="s">
        <v>314</v>
      </c>
      <c r="S5" s="561"/>
    </row>
    <row r="6" spans="1:21" s="161" customFormat="1" ht="42" customHeight="1">
      <c r="A6" s="551"/>
      <c r="B6" s="202" t="s">
        <v>303</v>
      </c>
      <c r="C6" s="222" t="s">
        <v>493</v>
      </c>
      <c r="D6" s="179" t="s">
        <v>13</v>
      </c>
      <c r="E6" s="205" t="s">
        <v>14</v>
      </c>
      <c r="F6" s="205" t="s">
        <v>15</v>
      </c>
      <c r="G6" s="176" t="s">
        <v>13</v>
      </c>
      <c r="H6" s="205" t="s">
        <v>14</v>
      </c>
      <c r="I6" s="202" t="s">
        <v>15</v>
      </c>
      <c r="J6" s="176" t="s">
        <v>13</v>
      </c>
      <c r="K6" s="205" t="s">
        <v>14</v>
      </c>
      <c r="L6" s="177" t="s">
        <v>15</v>
      </c>
      <c r="M6" s="197" t="s">
        <v>307</v>
      </c>
      <c r="N6" s="203" t="s">
        <v>308</v>
      </c>
      <c r="O6" s="202" t="s">
        <v>164</v>
      </c>
      <c r="P6" s="223" t="s">
        <v>311</v>
      </c>
      <c r="Q6" s="224" t="s">
        <v>165</v>
      </c>
      <c r="R6" s="176" t="s">
        <v>22</v>
      </c>
      <c r="S6" s="562"/>
    </row>
    <row r="7" spans="1:21" s="39" customFormat="1" ht="47.25" customHeight="1">
      <c r="A7" s="36">
        <v>2020</v>
      </c>
      <c r="B7" s="127">
        <v>2</v>
      </c>
      <c r="C7" s="127">
        <v>13</v>
      </c>
      <c r="D7" s="127">
        <v>3411</v>
      </c>
      <c r="E7" s="127">
        <v>1931</v>
      </c>
      <c r="F7" s="127">
        <v>1480</v>
      </c>
      <c r="G7" s="127">
        <v>116</v>
      </c>
      <c r="H7" s="127">
        <v>71</v>
      </c>
      <c r="I7" s="127">
        <v>45</v>
      </c>
      <c r="J7" s="127">
        <v>65</v>
      </c>
      <c r="K7" s="127">
        <v>39</v>
      </c>
      <c r="L7" s="127">
        <v>26</v>
      </c>
      <c r="M7" s="127">
        <v>438</v>
      </c>
      <c r="N7" s="127">
        <v>16</v>
      </c>
      <c r="O7" s="127">
        <v>909</v>
      </c>
      <c r="P7" s="127">
        <v>4</v>
      </c>
      <c r="Q7" s="127">
        <v>5877</v>
      </c>
      <c r="R7" s="127">
        <v>799</v>
      </c>
      <c r="S7" s="491">
        <v>2020</v>
      </c>
    </row>
    <row r="8" spans="1:21" s="39" customFormat="1" ht="47.25" customHeight="1">
      <c r="A8" s="36">
        <v>2021</v>
      </c>
      <c r="B8" s="127">
        <v>2</v>
      </c>
      <c r="C8" s="127">
        <v>14</v>
      </c>
      <c r="D8" s="127">
        <v>3982</v>
      </c>
      <c r="E8" s="127">
        <v>2399</v>
      </c>
      <c r="F8" s="127">
        <v>1583</v>
      </c>
      <c r="G8" s="127">
        <v>110</v>
      </c>
      <c r="H8" s="127">
        <v>68</v>
      </c>
      <c r="I8" s="127">
        <v>42</v>
      </c>
      <c r="J8" s="127">
        <v>120</v>
      </c>
      <c r="K8" s="127">
        <v>49</v>
      </c>
      <c r="L8" s="127">
        <v>71</v>
      </c>
      <c r="M8" s="127">
        <v>441</v>
      </c>
      <c r="N8" s="127">
        <v>18</v>
      </c>
      <c r="O8" s="127">
        <v>938</v>
      </c>
      <c r="P8" s="127">
        <v>9</v>
      </c>
      <c r="Q8" s="127">
        <v>5123</v>
      </c>
      <c r="R8" s="127">
        <v>748</v>
      </c>
      <c r="S8" s="5">
        <v>2021</v>
      </c>
    </row>
    <row r="9" spans="1:21" s="39" customFormat="1" ht="47.25" customHeight="1">
      <c r="A9" s="36">
        <v>2022</v>
      </c>
      <c r="B9" s="127">
        <v>1</v>
      </c>
      <c r="C9" s="127">
        <v>36</v>
      </c>
      <c r="D9" s="127">
        <v>8687</v>
      </c>
      <c r="E9" s="127">
        <v>4474</v>
      </c>
      <c r="F9" s="127">
        <v>4213</v>
      </c>
      <c r="G9" s="127">
        <v>171</v>
      </c>
      <c r="H9" s="127">
        <v>112</v>
      </c>
      <c r="I9" s="127">
        <v>59</v>
      </c>
      <c r="J9" s="127">
        <v>256</v>
      </c>
      <c r="K9" s="127">
        <v>127</v>
      </c>
      <c r="L9" s="127">
        <v>129</v>
      </c>
      <c r="M9" s="127">
        <v>1343</v>
      </c>
      <c r="N9" s="127">
        <v>15</v>
      </c>
      <c r="O9" s="127">
        <v>819</v>
      </c>
      <c r="P9" s="127">
        <v>9</v>
      </c>
      <c r="Q9" s="127">
        <v>15041</v>
      </c>
      <c r="R9" s="127">
        <v>1600</v>
      </c>
      <c r="S9" s="5">
        <v>2022</v>
      </c>
    </row>
    <row r="10" spans="1:21" s="39" customFormat="1" ht="47.25" customHeight="1">
      <c r="A10" s="36">
        <v>2023</v>
      </c>
      <c r="B10" s="127">
        <v>2</v>
      </c>
      <c r="C10" s="127">
        <v>55</v>
      </c>
      <c r="D10" s="127">
        <v>8688</v>
      </c>
      <c r="E10" s="127">
        <v>4540</v>
      </c>
      <c r="F10" s="127">
        <v>4148</v>
      </c>
      <c r="G10" s="127">
        <v>180</v>
      </c>
      <c r="H10" s="127">
        <v>121</v>
      </c>
      <c r="I10" s="127">
        <v>59</v>
      </c>
      <c r="J10" s="127">
        <v>244</v>
      </c>
      <c r="K10" s="127">
        <v>136</v>
      </c>
      <c r="L10" s="127">
        <v>108</v>
      </c>
      <c r="M10" s="127">
        <v>18217</v>
      </c>
      <c r="N10" s="127">
        <v>1818</v>
      </c>
      <c r="O10" s="127">
        <v>1555</v>
      </c>
      <c r="P10" s="127">
        <v>11</v>
      </c>
      <c r="Q10" s="127">
        <v>757</v>
      </c>
      <c r="R10" s="127">
        <v>5</v>
      </c>
      <c r="S10" s="5">
        <v>2023</v>
      </c>
    </row>
    <row r="11" spans="1:21" s="39" customFormat="1" ht="47.25" customHeight="1">
      <c r="A11" s="41">
        <v>2024</v>
      </c>
      <c r="B11" s="521">
        <f>SUM(B12:B14)</f>
        <v>1</v>
      </c>
      <c r="C11" s="521">
        <f t="shared" ref="C11:R11" si="0">SUM(C12:C14)</f>
        <v>18</v>
      </c>
      <c r="D11" s="521">
        <f t="shared" si="0"/>
        <v>3565</v>
      </c>
      <c r="E11" s="521">
        <f t="shared" si="0"/>
        <v>2231</v>
      </c>
      <c r="F11" s="521">
        <f t="shared" si="0"/>
        <v>1334</v>
      </c>
      <c r="G11" s="521">
        <f t="shared" si="0"/>
        <v>107</v>
      </c>
      <c r="H11" s="521">
        <f t="shared" si="0"/>
        <v>66</v>
      </c>
      <c r="I11" s="521">
        <f t="shared" si="0"/>
        <v>41</v>
      </c>
      <c r="J11" s="521">
        <f t="shared" si="0"/>
        <v>48</v>
      </c>
      <c r="K11" s="521">
        <f t="shared" si="0"/>
        <v>30</v>
      </c>
      <c r="L11" s="521">
        <f t="shared" si="0"/>
        <v>18</v>
      </c>
      <c r="M11" s="521">
        <f t="shared" si="0"/>
        <v>640</v>
      </c>
      <c r="N11" s="521">
        <f t="shared" si="0"/>
        <v>22</v>
      </c>
      <c r="O11" s="521">
        <f t="shared" si="0"/>
        <v>760</v>
      </c>
      <c r="P11" s="521">
        <f t="shared" si="0"/>
        <v>10</v>
      </c>
      <c r="Q11" s="521">
        <f t="shared" si="0"/>
        <v>4549</v>
      </c>
      <c r="R11" s="521">
        <f t="shared" si="0"/>
        <v>640</v>
      </c>
      <c r="S11" s="42">
        <v>2024</v>
      </c>
    </row>
    <row r="12" spans="1:21" s="39" customFormat="1" ht="47.25" customHeight="1">
      <c r="A12" s="100" t="s">
        <v>202</v>
      </c>
      <c r="B12" s="127">
        <v>1</v>
      </c>
      <c r="C12" s="127">
        <v>8</v>
      </c>
      <c r="D12" s="127">
        <v>1258</v>
      </c>
      <c r="E12" s="127">
        <v>707</v>
      </c>
      <c r="F12" s="127">
        <v>551</v>
      </c>
      <c r="G12" s="127">
        <v>71</v>
      </c>
      <c r="H12" s="127">
        <v>39</v>
      </c>
      <c r="I12" s="127">
        <v>32</v>
      </c>
      <c r="J12" s="127">
        <v>27</v>
      </c>
      <c r="K12" s="127">
        <v>16</v>
      </c>
      <c r="L12" s="127">
        <v>11</v>
      </c>
      <c r="M12" s="127">
        <v>313</v>
      </c>
      <c r="N12" s="127">
        <v>22</v>
      </c>
      <c r="O12" s="127">
        <v>760</v>
      </c>
      <c r="P12" s="127">
        <v>10</v>
      </c>
      <c r="Q12" s="127">
        <v>1817</v>
      </c>
      <c r="R12" s="127">
        <v>131</v>
      </c>
      <c r="S12" s="97" t="s">
        <v>202</v>
      </c>
    </row>
    <row r="13" spans="1:21" s="39" customFormat="1" ht="47.25" customHeight="1">
      <c r="A13" s="100" t="s">
        <v>586</v>
      </c>
      <c r="B13" s="127">
        <v>0</v>
      </c>
      <c r="C13" s="127">
        <v>0</v>
      </c>
      <c r="D13" s="127">
        <v>0</v>
      </c>
      <c r="E13" s="127">
        <v>0</v>
      </c>
      <c r="F13" s="127">
        <v>0</v>
      </c>
      <c r="G13" s="127">
        <v>0</v>
      </c>
      <c r="H13" s="127">
        <v>0</v>
      </c>
      <c r="I13" s="127">
        <v>0</v>
      </c>
      <c r="J13" s="127">
        <v>0</v>
      </c>
      <c r="K13" s="127">
        <v>0</v>
      </c>
      <c r="L13" s="127">
        <v>0</v>
      </c>
      <c r="M13" s="127">
        <v>0</v>
      </c>
      <c r="N13" s="127">
        <v>0</v>
      </c>
      <c r="O13" s="127">
        <v>0</v>
      </c>
      <c r="P13" s="127">
        <v>0</v>
      </c>
      <c r="Q13" s="127">
        <v>0</v>
      </c>
      <c r="R13" s="127">
        <v>0</v>
      </c>
      <c r="S13" s="97" t="s">
        <v>586</v>
      </c>
    </row>
    <row r="14" spans="1:21" ht="47.25" customHeight="1">
      <c r="A14" s="99" t="s">
        <v>587</v>
      </c>
      <c r="B14" s="522">
        <v>0</v>
      </c>
      <c r="C14" s="387">
        <v>10</v>
      </c>
      <c r="D14" s="387">
        <v>2307</v>
      </c>
      <c r="E14" s="387">
        <v>1524</v>
      </c>
      <c r="F14" s="387">
        <v>783</v>
      </c>
      <c r="G14" s="387">
        <v>36</v>
      </c>
      <c r="H14" s="387">
        <v>27</v>
      </c>
      <c r="I14" s="387">
        <v>9</v>
      </c>
      <c r="J14" s="387">
        <v>21</v>
      </c>
      <c r="K14" s="387">
        <v>14</v>
      </c>
      <c r="L14" s="387">
        <v>7</v>
      </c>
      <c r="M14" s="387">
        <v>327</v>
      </c>
      <c r="N14" s="387" t="s">
        <v>639</v>
      </c>
      <c r="O14" s="387" t="s">
        <v>639</v>
      </c>
      <c r="P14" s="387" t="s">
        <v>639</v>
      </c>
      <c r="Q14" s="387">
        <v>2732</v>
      </c>
      <c r="R14" s="387">
        <v>509</v>
      </c>
      <c r="S14" s="523" t="s">
        <v>587</v>
      </c>
    </row>
    <row r="15" spans="1:21" s="372" customFormat="1" ht="14.25" customHeight="1">
      <c r="A15" s="372" t="s">
        <v>494</v>
      </c>
      <c r="I15" s="389"/>
      <c r="J15" s="389"/>
      <c r="K15" s="389"/>
      <c r="L15" s="389"/>
      <c r="R15" s="390"/>
      <c r="S15" s="374" t="s">
        <v>408</v>
      </c>
    </row>
    <row r="16" spans="1:21" s="372" customFormat="1" ht="14.25" customHeight="1">
      <c r="A16" s="372" t="s">
        <v>495</v>
      </c>
      <c r="I16" s="389"/>
      <c r="J16" s="389"/>
      <c r="K16" s="389"/>
      <c r="L16" s="389"/>
      <c r="R16" s="390"/>
      <c r="U16" s="374"/>
    </row>
    <row r="17" spans="1:21" s="372" customFormat="1" ht="14.25" customHeight="1">
      <c r="A17" s="391" t="s">
        <v>588</v>
      </c>
      <c r="I17" s="389"/>
      <c r="J17" s="389"/>
      <c r="K17" s="389"/>
      <c r="L17" s="389"/>
      <c r="R17" s="390"/>
      <c r="U17" s="374"/>
    </row>
    <row r="18" spans="1:21" s="372" customFormat="1" ht="14.25" customHeight="1">
      <c r="A18" s="391" t="s">
        <v>496</v>
      </c>
      <c r="I18" s="389"/>
      <c r="J18" s="389"/>
      <c r="K18" s="389"/>
      <c r="L18" s="389"/>
      <c r="R18" s="390"/>
      <c r="U18" s="374"/>
    </row>
    <row r="19" spans="1:21" s="372" customFormat="1" ht="14.25" customHeight="1">
      <c r="A19" s="392" t="s">
        <v>406</v>
      </c>
      <c r="I19" s="389"/>
      <c r="J19" s="389"/>
      <c r="K19" s="389"/>
      <c r="L19" s="389"/>
      <c r="R19" s="390"/>
      <c r="U19" s="374"/>
    </row>
    <row r="20" spans="1:21" s="372" customFormat="1" ht="14.25" customHeight="1">
      <c r="A20" s="392" t="s">
        <v>407</v>
      </c>
      <c r="I20" s="389"/>
      <c r="J20" s="389"/>
      <c r="K20" s="389"/>
      <c r="L20" s="389"/>
      <c r="R20" s="390"/>
      <c r="U20" s="374"/>
    </row>
  </sheetData>
  <mergeCells count="7">
    <mergeCell ref="A3:A6"/>
    <mergeCell ref="S3:S6"/>
    <mergeCell ref="J3:L3"/>
    <mergeCell ref="J4:L4"/>
    <mergeCell ref="A1:L1"/>
    <mergeCell ref="G3:I3"/>
    <mergeCell ref="M1:S1"/>
  </mergeCells>
  <phoneticPr fontId="3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8"/>
  <dimension ref="A1:Y23"/>
  <sheetViews>
    <sheetView view="pageBreakPreview" zoomScaleNormal="100" zoomScaleSheetLayoutView="100" workbookViewId="0">
      <selection activeCell="T19" sqref="T19"/>
    </sheetView>
  </sheetViews>
  <sheetFormatPr defaultColWidth="10" defaultRowHeight="17.25"/>
  <cols>
    <col min="1" max="1" width="10.625" style="133" customWidth="1"/>
    <col min="2" max="2" width="6.5" style="133" customWidth="1"/>
    <col min="3" max="12" width="6.125" style="133" customWidth="1"/>
    <col min="13" max="18" width="5" style="133" customWidth="1"/>
    <col min="19" max="20" width="7" style="133" customWidth="1"/>
    <col min="21" max="24" width="6.125" style="133" customWidth="1"/>
    <col min="25" max="25" width="9.875" style="133" customWidth="1"/>
    <col min="26" max="16384" width="10" style="133"/>
  </cols>
  <sheetData>
    <row r="1" spans="1:25" s="154" customFormat="1" ht="39.950000000000003" customHeight="1">
      <c r="A1" s="589" t="s">
        <v>112</v>
      </c>
      <c r="B1" s="589"/>
      <c r="C1" s="589"/>
      <c r="D1" s="589"/>
      <c r="E1" s="589"/>
      <c r="F1" s="589"/>
      <c r="G1" s="589"/>
      <c r="H1" s="589"/>
      <c r="I1" s="589"/>
      <c r="J1" s="589"/>
      <c r="K1" s="589"/>
      <c r="L1" s="589"/>
      <c r="M1" s="589" t="s">
        <v>316</v>
      </c>
      <c r="N1" s="589"/>
      <c r="O1" s="589"/>
      <c r="P1" s="589"/>
      <c r="Q1" s="589"/>
      <c r="R1" s="589"/>
      <c r="S1" s="589"/>
      <c r="T1" s="589"/>
      <c r="U1" s="589"/>
      <c r="V1" s="589"/>
      <c r="W1" s="589"/>
      <c r="X1" s="589"/>
      <c r="Y1" s="589"/>
    </row>
    <row r="2" spans="1:25" s="228" customFormat="1" ht="27" customHeight="1" thickBot="1">
      <c r="A2" s="225" t="s">
        <v>113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7" t="s">
        <v>114</v>
      </c>
    </row>
    <row r="3" spans="1:25" s="233" customFormat="1" ht="33" customHeight="1" thickTop="1">
      <c r="A3" s="590" t="s">
        <v>129</v>
      </c>
      <c r="B3" s="229" t="s">
        <v>317</v>
      </c>
      <c r="C3" s="598" t="s">
        <v>318</v>
      </c>
      <c r="D3" s="603"/>
      <c r="E3" s="598" t="s">
        <v>319</v>
      </c>
      <c r="F3" s="599"/>
      <c r="G3" s="600" t="s">
        <v>320</v>
      </c>
      <c r="H3" s="599"/>
      <c r="I3" s="599"/>
      <c r="J3" s="599"/>
      <c r="K3" s="599"/>
      <c r="L3" s="599"/>
      <c r="M3" s="231" t="s">
        <v>463</v>
      </c>
      <c r="N3" s="231"/>
      <c r="O3" s="231"/>
      <c r="P3" s="593" t="s">
        <v>464</v>
      </c>
      <c r="Q3" s="596"/>
      <c r="R3" s="596"/>
      <c r="S3" s="232" t="s">
        <v>324</v>
      </c>
      <c r="T3" s="231"/>
      <c r="U3" s="604" t="s">
        <v>562</v>
      </c>
      <c r="V3" s="605"/>
      <c r="W3" s="605"/>
      <c r="X3" s="606"/>
      <c r="Y3" s="593" t="s">
        <v>166</v>
      </c>
    </row>
    <row r="4" spans="1:25" s="233" customFormat="1" ht="33" customHeight="1">
      <c r="A4" s="591"/>
      <c r="B4" s="234"/>
      <c r="C4" s="235" t="s">
        <v>93</v>
      </c>
      <c r="D4" s="235" t="s">
        <v>94</v>
      </c>
      <c r="E4" s="235" t="s">
        <v>93</v>
      </c>
      <c r="F4" s="236" t="s">
        <v>94</v>
      </c>
      <c r="G4" s="237" t="s">
        <v>95</v>
      </c>
      <c r="H4" s="231"/>
      <c r="I4" s="238"/>
      <c r="J4" s="231" t="s">
        <v>126</v>
      </c>
      <c r="K4" s="231"/>
      <c r="L4" s="231"/>
      <c r="M4" s="230" t="s">
        <v>323</v>
      </c>
      <c r="N4" s="230"/>
      <c r="O4" s="230"/>
      <c r="P4" s="239" t="s">
        <v>167</v>
      </c>
      <c r="Q4" s="230"/>
      <c r="R4" s="230"/>
      <c r="S4" s="601" t="s">
        <v>325</v>
      </c>
      <c r="T4" s="602"/>
      <c r="U4" s="231" t="s">
        <v>127</v>
      </c>
      <c r="V4" s="231"/>
      <c r="W4" s="237" t="s">
        <v>128</v>
      </c>
      <c r="X4" s="231"/>
      <c r="Y4" s="594"/>
    </row>
    <row r="5" spans="1:25" s="233" customFormat="1" ht="26.25" customHeight="1">
      <c r="A5" s="591"/>
      <c r="B5" s="234"/>
      <c r="C5" s="241" t="s">
        <v>168</v>
      </c>
      <c r="D5" s="241" t="s">
        <v>169</v>
      </c>
      <c r="E5" s="241" t="s">
        <v>168</v>
      </c>
      <c r="F5" s="242" t="s">
        <v>169</v>
      </c>
      <c r="G5" s="239" t="s">
        <v>170</v>
      </c>
      <c r="H5" s="230"/>
      <c r="I5" s="243"/>
      <c r="J5" s="595" t="s">
        <v>171</v>
      </c>
      <c r="K5" s="597"/>
      <c r="L5" s="597"/>
      <c r="M5" s="231" t="s">
        <v>10</v>
      </c>
      <c r="N5" s="244" t="s">
        <v>321</v>
      </c>
      <c r="O5" s="244" t="s">
        <v>12</v>
      </c>
      <c r="P5" s="244" t="s">
        <v>10</v>
      </c>
      <c r="Q5" s="244" t="s">
        <v>321</v>
      </c>
      <c r="R5" s="244" t="s">
        <v>12</v>
      </c>
      <c r="S5" s="234" t="s">
        <v>95</v>
      </c>
      <c r="T5" s="234" t="s">
        <v>96</v>
      </c>
      <c r="U5" s="239" t="s">
        <v>170</v>
      </c>
      <c r="V5" s="230"/>
      <c r="W5" s="239" t="s">
        <v>171</v>
      </c>
      <c r="X5" s="230"/>
      <c r="Y5" s="594"/>
    </row>
    <row r="6" spans="1:25" s="233" customFormat="1" ht="26.25" customHeight="1">
      <c r="A6" s="591"/>
      <c r="B6" s="234"/>
      <c r="C6" s="241" t="s">
        <v>172</v>
      </c>
      <c r="D6" s="241" t="s">
        <v>172</v>
      </c>
      <c r="E6" s="241" t="s">
        <v>172</v>
      </c>
      <c r="F6" s="242" t="s">
        <v>172</v>
      </c>
      <c r="G6" s="245" t="s">
        <v>10</v>
      </c>
      <c r="H6" s="238" t="s">
        <v>321</v>
      </c>
      <c r="I6" s="238" t="s">
        <v>12</v>
      </c>
      <c r="J6" s="231" t="s">
        <v>10</v>
      </c>
      <c r="K6" s="244" t="s">
        <v>321</v>
      </c>
      <c r="L6" s="237" t="s">
        <v>12</v>
      </c>
      <c r="M6" s="246"/>
      <c r="N6" s="245"/>
      <c r="O6" s="245"/>
      <c r="P6" s="245"/>
      <c r="Q6" s="245"/>
      <c r="R6" s="247"/>
      <c r="S6" s="240" t="s">
        <v>173</v>
      </c>
      <c r="T6" s="234" t="s">
        <v>174</v>
      </c>
      <c r="U6" s="234" t="s">
        <v>97</v>
      </c>
      <c r="V6" s="237" t="s">
        <v>23</v>
      </c>
      <c r="W6" s="237" t="s">
        <v>97</v>
      </c>
      <c r="X6" s="237" t="s">
        <v>23</v>
      </c>
      <c r="Y6" s="594"/>
    </row>
    <row r="7" spans="1:25" s="233" customFormat="1" ht="26.25" customHeight="1">
      <c r="A7" s="592"/>
      <c r="B7" s="239" t="s">
        <v>286</v>
      </c>
      <c r="C7" s="248" t="s">
        <v>98</v>
      </c>
      <c r="D7" s="248" t="s">
        <v>98</v>
      </c>
      <c r="E7" s="248" t="s">
        <v>98</v>
      </c>
      <c r="F7" s="249" t="s">
        <v>98</v>
      </c>
      <c r="G7" s="250" t="s">
        <v>13</v>
      </c>
      <c r="H7" s="251" t="s">
        <v>322</v>
      </c>
      <c r="I7" s="251" t="s">
        <v>15</v>
      </c>
      <c r="J7" s="230" t="s">
        <v>13</v>
      </c>
      <c r="K7" s="252" t="s">
        <v>322</v>
      </c>
      <c r="L7" s="239" t="s">
        <v>15</v>
      </c>
      <c r="M7" s="253" t="s">
        <v>13</v>
      </c>
      <c r="N7" s="254" t="s">
        <v>322</v>
      </c>
      <c r="O7" s="254" t="s">
        <v>15</v>
      </c>
      <c r="P7" s="254" t="s">
        <v>13</v>
      </c>
      <c r="Q7" s="254" t="s">
        <v>322</v>
      </c>
      <c r="R7" s="254" t="s">
        <v>15</v>
      </c>
      <c r="S7" s="249" t="s">
        <v>175</v>
      </c>
      <c r="T7" s="255" t="s">
        <v>98</v>
      </c>
      <c r="U7" s="255" t="s">
        <v>99</v>
      </c>
      <c r="V7" s="255" t="s">
        <v>22</v>
      </c>
      <c r="W7" s="255" t="s">
        <v>99</v>
      </c>
      <c r="X7" s="255" t="s">
        <v>22</v>
      </c>
      <c r="Y7" s="595"/>
    </row>
    <row r="8" spans="1:25" s="262" customFormat="1" ht="51.95" customHeight="1">
      <c r="A8" s="258">
        <v>2020</v>
      </c>
      <c r="B8" s="259">
        <v>4</v>
      </c>
      <c r="C8" s="260">
        <v>32</v>
      </c>
      <c r="D8" s="260">
        <v>18</v>
      </c>
      <c r="E8" s="260">
        <v>133</v>
      </c>
      <c r="F8" s="260">
        <v>74</v>
      </c>
      <c r="G8" s="260">
        <v>336</v>
      </c>
      <c r="H8" s="260">
        <v>187</v>
      </c>
      <c r="I8" s="260">
        <v>149</v>
      </c>
      <c r="J8" s="260">
        <v>226</v>
      </c>
      <c r="K8" s="260">
        <v>133</v>
      </c>
      <c r="L8" s="260">
        <v>93</v>
      </c>
      <c r="M8" s="260">
        <v>8</v>
      </c>
      <c r="N8" s="260">
        <v>6</v>
      </c>
      <c r="O8" s="260">
        <v>2</v>
      </c>
      <c r="P8" s="260">
        <v>2</v>
      </c>
      <c r="Q8" s="260">
        <v>2</v>
      </c>
      <c r="R8" s="260">
        <v>0</v>
      </c>
      <c r="S8" s="260">
        <v>56</v>
      </c>
      <c r="T8" s="260">
        <v>27</v>
      </c>
      <c r="U8" s="260">
        <v>198</v>
      </c>
      <c r="V8" s="260">
        <v>164</v>
      </c>
      <c r="W8" s="260">
        <v>151</v>
      </c>
      <c r="X8" s="260">
        <v>116</v>
      </c>
      <c r="Y8" s="261">
        <v>2020</v>
      </c>
    </row>
    <row r="9" spans="1:25" s="262" customFormat="1" ht="51.95" customHeight="1">
      <c r="A9" s="258">
        <v>2021</v>
      </c>
      <c r="B9" s="259">
        <v>4</v>
      </c>
      <c r="C9" s="260">
        <v>31</v>
      </c>
      <c r="D9" s="260">
        <v>18</v>
      </c>
      <c r="E9" s="260">
        <v>133</v>
      </c>
      <c r="F9" s="260">
        <v>74</v>
      </c>
      <c r="G9" s="260">
        <v>330</v>
      </c>
      <c r="H9" s="260">
        <v>188</v>
      </c>
      <c r="I9" s="260">
        <v>142</v>
      </c>
      <c r="J9" s="260">
        <v>219</v>
      </c>
      <c r="K9" s="260">
        <v>130</v>
      </c>
      <c r="L9" s="260">
        <v>89</v>
      </c>
      <c r="M9" s="260">
        <v>8</v>
      </c>
      <c r="N9" s="260">
        <v>5</v>
      </c>
      <c r="O9" s="260">
        <v>3</v>
      </c>
      <c r="P9" s="260">
        <v>1</v>
      </c>
      <c r="Q9" s="260">
        <v>1</v>
      </c>
      <c r="R9" s="260">
        <v>0</v>
      </c>
      <c r="S9" s="260">
        <v>118</v>
      </c>
      <c r="T9" s="260">
        <v>6</v>
      </c>
      <c r="U9" s="260">
        <v>183</v>
      </c>
      <c r="V9" s="260">
        <v>142</v>
      </c>
      <c r="W9" s="260">
        <v>87</v>
      </c>
      <c r="X9" s="260">
        <v>73</v>
      </c>
      <c r="Y9" s="261">
        <v>2021</v>
      </c>
    </row>
    <row r="10" spans="1:25" s="262" customFormat="1" ht="51.95" customHeight="1">
      <c r="A10" s="258">
        <v>2022</v>
      </c>
      <c r="B10" s="259">
        <v>4</v>
      </c>
      <c r="C10" s="260">
        <v>30</v>
      </c>
      <c r="D10" s="260">
        <v>18</v>
      </c>
      <c r="E10" s="260">
        <v>134</v>
      </c>
      <c r="F10" s="260">
        <v>74</v>
      </c>
      <c r="G10" s="260">
        <v>298</v>
      </c>
      <c r="H10" s="260">
        <v>183</v>
      </c>
      <c r="I10" s="260">
        <v>115</v>
      </c>
      <c r="J10" s="260">
        <v>191</v>
      </c>
      <c r="K10" s="260">
        <v>109</v>
      </c>
      <c r="L10" s="260">
        <v>82</v>
      </c>
      <c r="M10" s="260">
        <v>6</v>
      </c>
      <c r="N10" s="260">
        <v>3</v>
      </c>
      <c r="O10" s="260">
        <v>3</v>
      </c>
      <c r="P10" s="260">
        <v>1</v>
      </c>
      <c r="Q10" s="260">
        <v>1</v>
      </c>
      <c r="R10" s="260">
        <v>0</v>
      </c>
      <c r="S10" s="260">
        <v>155</v>
      </c>
      <c r="T10" s="260">
        <v>88</v>
      </c>
      <c r="U10" s="260">
        <v>161</v>
      </c>
      <c r="V10" s="260">
        <v>140</v>
      </c>
      <c r="W10" s="260">
        <v>89</v>
      </c>
      <c r="X10" s="260">
        <v>74</v>
      </c>
      <c r="Y10" s="261">
        <v>2022</v>
      </c>
    </row>
    <row r="11" spans="1:25" s="262" customFormat="1" ht="51.95" customHeight="1">
      <c r="A11" s="258">
        <v>2023</v>
      </c>
      <c r="B11" s="259">
        <v>4</v>
      </c>
      <c r="C11" s="260">
        <v>31</v>
      </c>
      <c r="D11" s="260">
        <v>21</v>
      </c>
      <c r="E11" s="260">
        <v>139</v>
      </c>
      <c r="F11" s="260">
        <v>74</v>
      </c>
      <c r="G11" s="260">
        <v>356</v>
      </c>
      <c r="H11" s="260">
        <v>209</v>
      </c>
      <c r="I11" s="260">
        <v>147</v>
      </c>
      <c r="J11" s="260">
        <v>255</v>
      </c>
      <c r="K11" s="260">
        <v>144</v>
      </c>
      <c r="L11" s="260">
        <v>111</v>
      </c>
      <c r="M11" s="260">
        <v>4</v>
      </c>
      <c r="N11" s="260">
        <v>1</v>
      </c>
      <c r="O11" s="260">
        <v>3</v>
      </c>
      <c r="P11" s="260">
        <v>1</v>
      </c>
      <c r="Q11" s="260">
        <v>1</v>
      </c>
      <c r="R11" s="260">
        <v>0</v>
      </c>
      <c r="S11" s="260">
        <v>111</v>
      </c>
      <c r="T11" s="260">
        <v>59</v>
      </c>
      <c r="U11" s="260">
        <v>219</v>
      </c>
      <c r="V11" s="260">
        <v>181</v>
      </c>
      <c r="W11" s="260">
        <v>157</v>
      </c>
      <c r="X11" s="260">
        <v>131</v>
      </c>
      <c r="Y11" s="261">
        <v>2023</v>
      </c>
    </row>
    <row r="12" spans="1:25" s="262" customFormat="1" ht="51.95" customHeight="1">
      <c r="A12" s="263">
        <v>2024</v>
      </c>
      <c r="B12" s="492">
        <f>SUM(B13:B14)</f>
        <v>4</v>
      </c>
      <c r="C12" s="493">
        <f t="shared" ref="C12:X12" si="0">SUM(C13:C14)</f>
        <v>33</v>
      </c>
      <c r="D12" s="493">
        <f t="shared" si="0"/>
        <v>20</v>
      </c>
      <c r="E12" s="493">
        <f t="shared" si="0"/>
        <v>139</v>
      </c>
      <c r="F12" s="493">
        <f t="shared" si="0"/>
        <v>74</v>
      </c>
      <c r="G12" s="493">
        <f t="shared" si="0"/>
        <v>571</v>
      </c>
      <c r="H12" s="493">
        <f t="shared" si="0"/>
        <v>287</v>
      </c>
      <c r="I12" s="493">
        <f t="shared" si="0"/>
        <v>284</v>
      </c>
      <c r="J12" s="493">
        <f t="shared" si="0"/>
        <v>345</v>
      </c>
      <c r="K12" s="493">
        <f t="shared" si="0"/>
        <v>181</v>
      </c>
      <c r="L12" s="493">
        <f t="shared" si="0"/>
        <v>164</v>
      </c>
      <c r="M12" s="493">
        <f t="shared" si="0"/>
        <v>4</v>
      </c>
      <c r="N12" s="493">
        <f t="shared" si="0"/>
        <v>1</v>
      </c>
      <c r="O12" s="493">
        <f t="shared" si="0"/>
        <v>3</v>
      </c>
      <c r="P12" s="493">
        <f t="shared" si="0"/>
        <v>1</v>
      </c>
      <c r="Q12" s="493">
        <f t="shared" si="0"/>
        <v>1</v>
      </c>
      <c r="R12" s="493">
        <f t="shared" si="0"/>
        <v>0</v>
      </c>
      <c r="S12" s="493">
        <f t="shared" si="0"/>
        <v>122</v>
      </c>
      <c r="T12" s="493">
        <f t="shared" si="0"/>
        <v>46</v>
      </c>
      <c r="U12" s="493">
        <f t="shared" si="0"/>
        <v>412</v>
      </c>
      <c r="V12" s="493">
        <f t="shared" si="0"/>
        <v>354</v>
      </c>
      <c r="W12" s="493">
        <f t="shared" si="0"/>
        <v>228</v>
      </c>
      <c r="X12" s="493">
        <f t="shared" si="0"/>
        <v>179</v>
      </c>
      <c r="Y12" s="398">
        <v>2024</v>
      </c>
    </row>
    <row r="13" spans="1:25" s="262" customFormat="1" ht="51.95" customHeight="1">
      <c r="A13" s="264" t="s">
        <v>315</v>
      </c>
      <c r="B13" s="259">
        <v>2</v>
      </c>
      <c r="C13" s="260">
        <v>24</v>
      </c>
      <c r="D13" s="260">
        <v>15</v>
      </c>
      <c r="E13" s="260">
        <v>98</v>
      </c>
      <c r="F13" s="260">
        <v>46</v>
      </c>
      <c r="G13" s="260">
        <v>476</v>
      </c>
      <c r="H13" s="260">
        <v>203</v>
      </c>
      <c r="I13" s="260">
        <v>273</v>
      </c>
      <c r="J13" s="260">
        <v>272</v>
      </c>
      <c r="K13" s="260">
        <v>118</v>
      </c>
      <c r="L13" s="260">
        <v>154</v>
      </c>
      <c r="M13" s="260">
        <v>4</v>
      </c>
      <c r="N13" s="260">
        <v>1</v>
      </c>
      <c r="O13" s="260">
        <v>3</v>
      </c>
      <c r="P13" s="260">
        <v>0</v>
      </c>
      <c r="Q13" s="260">
        <v>0</v>
      </c>
      <c r="R13" s="260">
        <v>0</v>
      </c>
      <c r="S13" s="260">
        <v>105</v>
      </c>
      <c r="T13" s="260">
        <v>34</v>
      </c>
      <c r="U13" s="260">
        <v>360</v>
      </c>
      <c r="V13" s="260">
        <v>314</v>
      </c>
      <c r="W13" s="260">
        <v>194</v>
      </c>
      <c r="X13" s="260">
        <v>153</v>
      </c>
      <c r="Y13" s="261" t="s">
        <v>384</v>
      </c>
    </row>
    <row r="14" spans="1:25" s="256" customFormat="1" ht="51.95" customHeight="1">
      <c r="A14" s="393" t="s">
        <v>372</v>
      </c>
      <c r="B14" s="394">
        <v>2</v>
      </c>
      <c r="C14" s="395">
        <v>9</v>
      </c>
      <c r="D14" s="395">
        <v>5</v>
      </c>
      <c r="E14" s="395">
        <v>41</v>
      </c>
      <c r="F14" s="395">
        <v>28</v>
      </c>
      <c r="G14" s="395">
        <v>95</v>
      </c>
      <c r="H14" s="395">
        <v>84</v>
      </c>
      <c r="I14" s="395">
        <v>11</v>
      </c>
      <c r="J14" s="395">
        <v>73</v>
      </c>
      <c r="K14" s="395">
        <v>63</v>
      </c>
      <c r="L14" s="395">
        <v>10</v>
      </c>
      <c r="M14" s="396">
        <v>0</v>
      </c>
      <c r="N14" s="395">
        <v>0</v>
      </c>
      <c r="O14" s="396">
        <v>0</v>
      </c>
      <c r="P14" s="395">
        <v>1</v>
      </c>
      <c r="Q14" s="395">
        <v>1</v>
      </c>
      <c r="R14" s="395">
        <v>0</v>
      </c>
      <c r="S14" s="395">
        <v>17</v>
      </c>
      <c r="T14" s="395">
        <v>12</v>
      </c>
      <c r="U14" s="395">
        <v>52</v>
      </c>
      <c r="V14" s="395">
        <v>40</v>
      </c>
      <c r="W14" s="395">
        <v>34</v>
      </c>
      <c r="X14" s="395">
        <v>26</v>
      </c>
      <c r="Y14" s="397" t="s">
        <v>563</v>
      </c>
    </row>
    <row r="15" spans="1:25" s="257" customFormat="1" ht="16.5" customHeight="1">
      <c r="A15" s="228" t="s">
        <v>497</v>
      </c>
      <c r="B15" s="265"/>
      <c r="C15" s="265"/>
      <c r="D15" s="265"/>
      <c r="E15" s="265"/>
      <c r="F15" s="265"/>
      <c r="G15" s="265"/>
      <c r="H15" s="265"/>
      <c r="I15" s="265"/>
      <c r="J15" s="265"/>
      <c r="K15" s="265"/>
      <c r="L15" s="265"/>
      <c r="M15" s="265"/>
      <c r="N15" s="265"/>
      <c r="O15" s="265"/>
      <c r="P15" s="265"/>
      <c r="Q15" s="265"/>
      <c r="R15" s="265"/>
      <c r="S15" s="265"/>
      <c r="T15" s="265"/>
      <c r="U15" s="265"/>
      <c r="V15" s="265"/>
      <c r="W15" s="265"/>
      <c r="X15" s="265"/>
      <c r="Y15" s="266" t="s">
        <v>409</v>
      </c>
    </row>
    <row r="16" spans="1:25" s="257" customFormat="1" ht="16.5" customHeight="1">
      <c r="A16" s="267" t="s">
        <v>382</v>
      </c>
      <c r="B16" s="265"/>
      <c r="C16" s="265"/>
      <c r="D16" s="265"/>
      <c r="E16" s="265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5"/>
      <c r="Q16" s="265"/>
      <c r="R16" s="265"/>
      <c r="S16" s="265"/>
      <c r="T16" s="265"/>
      <c r="U16" s="265"/>
      <c r="V16" s="265"/>
      <c r="W16" s="265"/>
      <c r="X16" s="265"/>
    </row>
    <row r="17" spans="1:24" s="257" customFormat="1" ht="16.5" customHeight="1">
      <c r="A17" s="267" t="s">
        <v>383</v>
      </c>
      <c r="B17" s="265"/>
      <c r="C17" s="265"/>
      <c r="D17" s="265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  <c r="Q17" s="265"/>
      <c r="R17" s="265"/>
      <c r="S17" s="265"/>
      <c r="T17" s="265"/>
      <c r="U17" s="265"/>
      <c r="V17" s="265"/>
      <c r="W17" s="265"/>
      <c r="X17" s="265"/>
    </row>
    <row r="18" spans="1:24" s="132" customFormat="1" ht="14.25" customHeight="1"/>
    <row r="19" spans="1:24" s="132" customFormat="1" ht="14.25" customHeight="1"/>
    <row r="20" spans="1:24" s="132" customFormat="1" ht="14.25" customHeight="1"/>
    <row r="21" spans="1:24" s="132" customFormat="1" ht="14.25" customHeight="1"/>
    <row r="22" spans="1:24" s="132" customFormat="1" ht="14.25" customHeight="1"/>
    <row r="23" spans="1:24" s="132" customFormat="1" ht="14.25" customHeight="1"/>
  </sheetData>
  <mergeCells count="11">
    <mergeCell ref="A1:L1"/>
    <mergeCell ref="M1:Y1"/>
    <mergeCell ref="A3:A7"/>
    <mergeCell ref="Y3:Y7"/>
    <mergeCell ref="P3:R3"/>
    <mergeCell ref="J5:L5"/>
    <mergeCell ref="E3:F3"/>
    <mergeCell ref="G3:L3"/>
    <mergeCell ref="S4:T4"/>
    <mergeCell ref="C3:D3"/>
    <mergeCell ref="U3:X3"/>
  </mergeCells>
  <phoneticPr fontId="5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  <colBreaks count="1" manualBreakCount="1">
    <brk id="1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8"/>
  <dimension ref="A1:AF13"/>
  <sheetViews>
    <sheetView view="pageBreakPreview" zoomScale="85" zoomScaleNormal="100" zoomScaleSheetLayoutView="85" workbookViewId="0">
      <pane xSplit="1" ySplit="6" topLeftCell="B7" activePane="bottomRight" state="frozen"/>
      <selection activeCell="P10" sqref="P10"/>
      <selection pane="topRight" activeCell="P10" sqref="P10"/>
      <selection pane="bottomLeft" activeCell="P10" sqref="P10"/>
      <selection pane="bottomRight" activeCell="O9" sqref="O9"/>
    </sheetView>
  </sheetViews>
  <sheetFormatPr defaultRowHeight="13.5"/>
  <cols>
    <col min="1" max="1" width="10.25" style="3" customWidth="1"/>
    <col min="2" max="2" width="11.5" style="3" customWidth="1"/>
    <col min="3" max="3" width="10.75" style="3" customWidth="1"/>
    <col min="4" max="4" width="11.875" style="3" customWidth="1"/>
    <col min="5" max="5" width="11" style="3" customWidth="1"/>
    <col min="6" max="6" width="10.75" style="3" customWidth="1"/>
    <col min="7" max="7" width="12.25" style="3" customWidth="1"/>
    <col min="8" max="8" width="11.75" style="3" customWidth="1"/>
    <col min="9" max="10" width="11.125" style="3" customWidth="1"/>
    <col min="11" max="11" width="11.75" style="3" customWidth="1"/>
    <col min="12" max="13" width="11.125" style="3" customWidth="1"/>
    <col min="14" max="15" width="10.25" style="3" customWidth="1"/>
    <col min="16" max="16" width="7.75" style="3" customWidth="1"/>
    <col min="17" max="18" width="7.5" style="3" customWidth="1"/>
    <col min="19" max="19" width="7.625" style="3" customWidth="1"/>
    <col min="20" max="21" width="7.5" style="3" customWidth="1"/>
    <col min="22" max="22" width="7.75" style="3" customWidth="1"/>
    <col min="23" max="24" width="7.5" style="3" customWidth="1"/>
    <col min="25" max="25" width="9.75" style="3" customWidth="1"/>
    <col min="26" max="27" width="9.375" style="3" customWidth="1"/>
    <col min="28" max="28" width="8.875" style="3" customWidth="1"/>
    <col min="29" max="29" width="9.125" style="3" customWidth="1"/>
    <col min="30" max="30" width="9.75" style="3" customWidth="1"/>
    <col min="31" max="31" width="11.875" style="3" customWidth="1"/>
    <col min="32" max="32" width="10.25" style="3" customWidth="1"/>
    <col min="33" max="16384" width="9" style="3"/>
  </cols>
  <sheetData>
    <row r="1" spans="1:32" s="134" customFormat="1" ht="39.950000000000003" customHeight="1">
      <c r="A1" s="547" t="s">
        <v>502</v>
      </c>
      <c r="B1" s="547"/>
      <c r="C1" s="547"/>
      <c r="D1" s="547"/>
      <c r="E1" s="547"/>
      <c r="F1" s="547"/>
      <c r="G1" s="547"/>
      <c r="H1" s="607" t="s">
        <v>296</v>
      </c>
      <c r="I1" s="607"/>
      <c r="J1" s="607"/>
      <c r="K1" s="607"/>
      <c r="L1" s="607"/>
      <c r="M1" s="607"/>
      <c r="N1" s="607"/>
      <c r="O1" s="547" t="s">
        <v>501</v>
      </c>
      <c r="P1" s="547"/>
      <c r="Q1" s="547"/>
      <c r="R1" s="547"/>
      <c r="S1" s="547"/>
      <c r="T1" s="547"/>
      <c r="U1" s="547"/>
      <c r="V1" s="547"/>
      <c r="W1" s="547"/>
      <c r="X1" s="547"/>
      <c r="Y1" s="607" t="s">
        <v>500</v>
      </c>
      <c r="Z1" s="607"/>
      <c r="AA1" s="607"/>
      <c r="AB1" s="607"/>
      <c r="AC1" s="607"/>
      <c r="AD1" s="607"/>
      <c r="AE1" s="607"/>
      <c r="AF1" s="607"/>
    </row>
    <row r="2" spans="1:32" s="2" customFormat="1" ht="27" customHeight="1" thickBot="1">
      <c r="A2" s="155" t="s">
        <v>41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" t="s">
        <v>25</v>
      </c>
      <c r="O2" s="155" t="s">
        <v>41</v>
      </c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"/>
      <c r="AF2" s="1" t="s">
        <v>25</v>
      </c>
    </row>
    <row r="3" spans="1:32" s="161" customFormat="1" ht="17.25" customHeight="1" thickTop="1">
      <c r="A3" s="549" t="s">
        <v>47</v>
      </c>
      <c r="B3" s="575" t="s">
        <v>498</v>
      </c>
      <c r="C3" s="576"/>
      <c r="D3" s="576"/>
      <c r="E3" s="576"/>
      <c r="F3" s="576"/>
      <c r="G3" s="576"/>
      <c r="H3" s="576" t="s">
        <v>499</v>
      </c>
      <c r="I3" s="576"/>
      <c r="J3" s="576"/>
      <c r="K3" s="576"/>
      <c r="L3" s="576"/>
      <c r="M3" s="577"/>
      <c r="N3" s="552" t="s">
        <v>48</v>
      </c>
      <c r="O3" s="549" t="s">
        <v>47</v>
      </c>
      <c r="P3" s="575" t="s">
        <v>503</v>
      </c>
      <c r="Q3" s="576"/>
      <c r="R3" s="576"/>
      <c r="S3" s="576"/>
      <c r="T3" s="576"/>
      <c r="U3" s="576"/>
      <c r="V3" s="576"/>
      <c r="W3" s="576"/>
      <c r="X3" s="576"/>
      <c r="Y3" s="576" t="s">
        <v>504</v>
      </c>
      <c r="Z3" s="576"/>
      <c r="AA3" s="576"/>
      <c r="AB3" s="576"/>
      <c r="AC3" s="576"/>
      <c r="AD3" s="577"/>
      <c r="AE3" s="587" t="s">
        <v>42</v>
      </c>
      <c r="AF3" s="552" t="s">
        <v>48</v>
      </c>
    </row>
    <row r="4" spans="1:32" s="161" customFormat="1" ht="2.25" customHeight="1">
      <c r="A4" s="550"/>
      <c r="B4" s="399"/>
      <c r="M4" s="188"/>
      <c r="N4" s="553"/>
      <c r="O4" s="550"/>
      <c r="P4" s="172"/>
      <c r="Q4" s="172"/>
      <c r="S4" s="400"/>
      <c r="T4" s="400"/>
      <c r="U4" s="400"/>
      <c r="V4" s="400"/>
      <c r="W4" s="400"/>
      <c r="X4" s="400"/>
      <c r="Y4" s="400"/>
      <c r="Z4" s="400"/>
      <c r="AA4" s="400"/>
      <c r="AB4" s="400"/>
      <c r="AC4" s="400"/>
      <c r="AD4" s="401"/>
      <c r="AE4" s="556"/>
      <c r="AF4" s="553"/>
    </row>
    <row r="5" spans="1:32" s="161" customFormat="1" ht="41.25" customHeight="1">
      <c r="A5" s="550"/>
      <c r="B5" s="613" t="s">
        <v>10</v>
      </c>
      <c r="C5" s="613"/>
      <c r="D5" s="613"/>
      <c r="E5" s="614" t="s">
        <v>505</v>
      </c>
      <c r="F5" s="615"/>
      <c r="G5" s="615"/>
      <c r="H5" s="615" t="s">
        <v>508</v>
      </c>
      <c r="I5" s="615"/>
      <c r="J5" s="616"/>
      <c r="K5" s="614" t="s">
        <v>509</v>
      </c>
      <c r="L5" s="615"/>
      <c r="M5" s="616"/>
      <c r="N5" s="553"/>
      <c r="O5" s="550"/>
      <c r="P5" s="609" t="s">
        <v>326</v>
      </c>
      <c r="Q5" s="613"/>
      <c r="R5" s="613"/>
      <c r="S5" s="614" t="s">
        <v>510</v>
      </c>
      <c r="T5" s="615"/>
      <c r="U5" s="616"/>
      <c r="V5" s="614" t="s">
        <v>511</v>
      </c>
      <c r="W5" s="615"/>
      <c r="X5" s="615"/>
      <c r="Y5" s="608" t="s">
        <v>512</v>
      </c>
      <c r="Z5" s="609"/>
      <c r="AA5" s="609"/>
      <c r="AB5" s="610" t="s">
        <v>327</v>
      </c>
      <c r="AC5" s="611"/>
      <c r="AD5" s="612"/>
      <c r="AE5" s="269" t="s">
        <v>373</v>
      </c>
      <c r="AF5" s="553"/>
    </row>
    <row r="6" spans="1:32" s="161" customFormat="1" ht="30.75" customHeight="1">
      <c r="A6" s="551"/>
      <c r="B6" s="268" t="s">
        <v>268</v>
      </c>
      <c r="C6" s="268" t="s">
        <v>506</v>
      </c>
      <c r="D6" s="268" t="s">
        <v>507</v>
      </c>
      <c r="E6" s="268" t="s">
        <v>267</v>
      </c>
      <c r="F6" s="268" t="s">
        <v>506</v>
      </c>
      <c r="G6" s="272" t="s">
        <v>507</v>
      </c>
      <c r="H6" s="273" t="s">
        <v>267</v>
      </c>
      <c r="I6" s="268" t="s">
        <v>506</v>
      </c>
      <c r="J6" s="268" t="s">
        <v>507</v>
      </c>
      <c r="K6" s="268" t="s">
        <v>267</v>
      </c>
      <c r="L6" s="268" t="s">
        <v>506</v>
      </c>
      <c r="M6" s="268" t="s">
        <v>507</v>
      </c>
      <c r="N6" s="554"/>
      <c r="O6" s="551"/>
      <c r="P6" s="268" t="s">
        <v>267</v>
      </c>
      <c r="Q6" s="268" t="s">
        <v>506</v>
      </c>
      <c r="R6" s="268" t="s">
        <v>507</v>
      </c>
      <c r="S6" s="268" t="s">
        <v>267</v>
      </c>
      <c r="T6" s="268" t="s">
        <v>506</v>
      </c>
      <c r="U6" s="268" t="s">
        <v>507</v>
      </c>
      <c r="V6" s="268" t="s">
        <v>267</v>
      </c>
      <c r="W6" s="268" t="s">
        <v>506</v>
      </c>
      <c r="X6" s="272" t="s">
        <v>507</v>
      </c>
      <c r="Y6" s="273" t="s">
        <v>267</v>
      </c>
      <c r="Z6" s="268" t="s">
        <v>506</v>
      </c>
      <c r="AA6" s="268" t="s">
        <v>507</v>
      </c>
      <c r="AB6" s="268" t="s">
        <v>267</v>
      </c>
      <c r="AC6" s="268" t="s">
        <v>506</v>
      </c>
      <c r="AD6" s="268" t="s">
        <v>507</v>
      </c>
      <c r="AE6" s="181" t="s">
        <v>26</v>
      </c>
      <c r="AF6" s="554"/>
    </row>
    <row r="7" spans="1:32" ht="24" customHeight="1">
      <c r="A7" s="36">
        <v>2020</v>
      </c>
      <c r="B7" s="127">
        <v>765</v>
      </c>
      <c r="C7" s="127">
        <v>396</v>
      </c>
      <c r="D7" s="127">
        <v>369</v>
      </c>
      <c r="E7" s="127">
        <v>747</v>
      </c>
      <c r="F7" s="127">
        <v>385</v>
      </c>
      <c r="G7" s="127">
        <v>362</v>
      </c>
      <c r="H7" s="127">
        <v>16</v>
      </c>
      <c r="I7" s="127">
        <v>10</v>
      </c>
      <c r="J7" s="127">
        <v>6</v>
      </c>
      <c r="K7" s="127">
        <v>2</v>
      </c>
      <c r="L7" s="127">
        <v>1</v>
      </c>
      <c r="M7" s="127">
        <v>1</v>
      </c>
      <c r="N7" s="136">
        <v>2020</v>
      </c>
      <c r="O7" s="36">
        <v>2020</v>
      </c>
      <c r="P7" s="127">
        <v>735</v>
      </c>
      <c r="Q7" s="127">
        <v>380</v>
      </c>
      <c r="R7" s="127">
        <v>355</v>
      </c>
      <c r="S7" s="127">
        <v>728</v>
      </c>
      <c r="T7" s="127">
        <v>374</v>
      </c>
      <c r="U7" s="127">
        <v>354</v>
      </c>
      <c r="V7" s="127">
        <v>1</v>
      </c>
      <c r="W7" s="127">
        <v>1</v>
      </c>
      <c r="X7" s="127">
        <v>0</v>
      </c>
      <c r="Y7" s="127">
        <v>2</v>
      </c>
      <c r="Z7" s="127">
        <v>1</v>
      </c>
      <c r="AA7" s="127">
        <v>1</v>
      </c>
      <c r="AB7" s="127">
        <v>4</v>
      </c>
      <c r="AC7" s="127">
        <v>4</v>
      </c>
      <c r="AD7" s="127">
        <v>0</v>
      </c>
      <c r="AE7" s="128">
        <v>0.96099999999999997</v>
      </c>
      <c r="AF7" s="126">
        <v>2020</v>
      </c>
    </row>
    <row r="8" spans="1:32" ht="24" customHeight="1">
      <c r="A8" s="36">
        <v>2021</v>
      </c>
      <c r="B8" s="127">
        <v>740</v>
      </c>
      <c r="C8" s="127">
        <v>407</v>
      </c>
      <c r="D8" s="127">
        <v>333</v>
      </c>
      <c r="E8" s="127">
        <v>731</v>
      </c>
      <c r="F8" s="127">
        <v>399</v>
      </c>
      <c r="G8" s="127">
        <v>332</v>
      </c>
      <c r="H8" s="127">
        <v>8</v>
      </c>
      <c r="I8" s="127">
        <v>7</v>
      </c>
      <c r="J8" s="127">
        <v>1</v>
      </c>
      <c r="K8" s="127">
        <v>1</v>
      </c>
      <c r="L8" s="127">
        <v>1</v>
      </c>
      <c r="M8" s="127">
        <v>0</v>
      </c>
      <c r="N8" s="136">
        <v>2021</v>
      </c>
      <c r="O8" s="36">
        <v>2021</v>
      </c>
      <c r="P8" s="127">
        <v>726</v>
      </c>
      <c r="Q8" s="127">
        <v>399</v>
      </c>
      <c r="R8" s="127">
        <v>327</v>
      </c>
      <c r="S8" s="127">
        <v>705</v>
      </c>
      <c r="T8" s="127">
        <v>385</v>
      </c>
      <c r="U8" s="127">
        <v>320</v>
      </c>
      <c r="V8" s="127">
        <v>4</v>
      </c>
      <c r="W8" s="127">
        <v>3</v>
      </c>
      <c r="X8" s="127">
        <v>1</v>
      </c>
      <c r="Y8" s="127">
        <v>1</v>
      </c>
      <c r="Z8" s="127">
        <v>1</v>
      </c>
      <c r="AA8" s="127">
        <v>0</v>
      </c>
      <c r="AB8" s="127">
        <v>16</v>
      </c>
      <c r="AC8" s="127">
        <v>10</v>
      </c>
      <c r="AD8" s="127">
        <v>6</v>
      </c>
      <c r="AE8" s="128">
        <v>0.98099999999999998</v>
      </c>
      <c r="AF8" s="126">
        <v>2021</v>
      </c>
    </row>
    <row r="9" spans="1:32" ht="24" customHeight="1">
      <c r="A9" s="36">
        <v>2022</v>
      </c>
      <c r="B9" s="127">
        <v>659</v>
      </c>
      <c r="C9" s="127">
        <v>346</v>
      </c>
      <c r="D9" s="127">
        <v>313</v>
      </c>
      <c r="E9" s="127">
        <v>650</v>
      </c>
      <c r="F9" s="127">
        <v>340</v>
      </c>
      <c r="G9" s="127">
        <v>310</v>
      </c>
      <c r="H9" s="127">
        <v>9</v>
      </c>
      <c r="I9" s="127">
        <v>6</v>
      </c>
      <c r="J9" s="127">
        <v>3</v>
      </c>
      <c r="K9" s="127">
        <v>0</v>
      </c>
      <c r="L9" s="127">
        <v>0</v>
      </c>
      <c r="M9" s="127">
        <v>0</v>
      </c>
      <c r="N9" s="136">
        <v>2022</v>
      </c>
      <c r="O9" s="36">
        <v>2022</v>
      </c>
      <c r="P9" s="127">
        <v>637</v>
      </c>
      <c r="Q9" s="127">
        <v>337</v>
      </c>
      <c r="R9" s="127">
        <v>300</v>
      </c>
      <c r="S9" s="127">
        <v>630</v>
      </c>
      <c r="T9" s="127">
        <v>331</v>
      </c>
      <c r="U9" s="127">
        <v>299</v>
      </c>
      <c r="V9" s="127">
        <v>2</v>
      </c>
      <c r="W9" s="127">
        <v>2</v>
      </c>
      <c r="X9" s="127">
        <v>0</v>
      </c>
      <c r="Y9" s="127">
        <v>0</v>
      </c>
      <c r="Z9" s="127">
        <v>0</v>
      </c>
      <c r="AA9" s="127">
        <v>0</v>
      </c>
      <c r="AB9" s="127">
        <v>5</v>
      </c>
      <c r="AC9" s="127">
        <v>4</v>
      </c>
      <c r="AD9" s="127">
        <v>1</v>
      </c>
      <c r="AE9" s="128">
        <v>0.96699999999999997</v>
      </c>
      <c r="AF9" s="126">
        <v>2022</v>
      </c>
    </row>
    <row r="10" spans="1:32" ht="24" customHeight="1">
      <c r="A10" s="36">
        <v>2023</v>
      </c>
      <c r="B10" s="127">
        <v>641</v>
      </c>
      <c r="C10" s="127">
        <v>338</v>
      </c>
      <c r="D10" s="127">
        <v>303</v>
      </c>
      <c r="E10" s="127">
        <v>634</v>
      </c>
      <c r="F10" s="127">
        <v>335</v>
      </c>
      <c r="G10" s="127">
        <v>299</v>
      </c>
      <c r="H10" s="127">
        <v>7</v>
      </c>
      <c r="I10" s="127">
        <v>3</v>
      </c>
      <c r="J10" s="127">
        <v>4</v>
      </c>
      <c r="K10" s="127">
        <v>0</v>
      </c>
      <c r="L10" s="127">
        <v>0</v>
      </c>
      <c r="M10" s="127">
        <v>0</v>
      </c>
      <c r="N10" s="136">
        <v>2023</v>
      </c>
      <c r="O10" s="36">
        <v>2023</v>
      </c>
      <c r="P10" s="127">
        <v>604</v>
      </c>
      <c r="Q10" s="127">
        <v>318</v>
      </c>
      <c r="R10" s="127">
        <v>286</v>
      </c>
      <c r="S10" s="127">
        <v>600</v>
      </c>
      <c r="T10" s="127">
        <v>317</v>
      </c>
      <c r="U10" s="127">
        <v>283</v>
      </c>
      <c r="V10" s="127">
        <v>3</v>
      </c>
      <c r="W10" s="127">
        <v>1</v>
      </c>
      <c r="X10" s="127">
        <v>2</v>
      </c>
      <c r="Y10" s="127">
        <v>0</v>
      </c>
      <c r="Z10" s="127">
        <v>0</v>
      </c>
      <c r="AA10" s="127">
        <v>0</v>
      </c>
      <c r="AB10" s="127">
        <v>1</v>
      </c>
      <c r="AC10" s="127">
        <v>0</v>
      </c>
      <c r="AD10" s="127">
        <v>1</v>
      </c>
      <c r="AE10" s="128">
        <v>0.94227769110764403</v>
      </c>
      <c r="AF10" s="126">
        <v>2023</v>
      </c>
    </row>
    <row r="11" spans="1:32" s="39" customFormat="1" ht="24" customHeight="1">
      <c r="A11" s="129">
        <v>2024</v>
      </c>
      <c r="B11" s="130">
        <v>505</v>
      </c>
      <c r="C11" s="130">
        <v>257</v>
      </c>
      <c r="D11" s="130">
        <v>248</v>
      </c>
      <c r="E11" s="130">
        <v>502</v>
      </c>
      <c r="F11" s="130">
        <v>255</v>
      </c>
      <c r="G11" s="130">
        <v>247</v>
      </c>
      <c r="H11" s="130">
        <v>3</v>
      </c>
      <c r="I11" s="130">
        <v>2</v>
      </c>
      <c r="J11" s="130">
        <v>1</v>
      </c>
      <c r="K11" s="130">
        <v>0</v>
      </c>
      <c r="L11" s="130">
        <v>0</v>
      </c>
      <c r="M11" s="130">
        <v>0</v>
      </c>
      <c r="N11" s="131">
        <v>2024</v>
      </c>
      <c r="O11" s="129">
        <v>2024</v>
      </c>
      <c r="P11" s="130">
        <v>488</v>
      </c>
      <c r="Q11" s="130">
        <v>247</v>
      </c>
      <c r="R11" s="130">
        <v>241</v>
      </c>
      <c r="S11" s="130">
        <v>483</v>
      </c>
      <c r="T11" s="130">
        <v>244</v>
      </c>
      <c r="U11" s="130">
        <v>239</v>
      </c>
      <c r="V11" s="130">
        <v>2</v>
      </c>
      <c r="W11" s="130">
        <v>2</v>
      </c>
      <c r="X11" s="130">
        <v>0</v>
      </c>
      <c r="Y11" s="130">
        <v>0</v>
      </c>
      <c r="Z11" s="130">
        <v>0</v>
      </c>
      <c r="AA11" s="130">
        <v>0</v>
      </c>
      <c r="AB11" s="130">
        <v>3</v>
      </c>
      <c r="AC11" s="130">
        <v>1</v>
      </c>
      <c r="AD11" s="130">
        <v>2</v>
      </c>
      <c r="AE11" s="494">
        <v>0.96599999999999997</v>
      </c>
      <c r="AF11" s="131">
        <v>2024</v>
      </c>
    </row>
    <row r="12" spans="1:32" ht="20.25" customHeight="1">
      <c r="A12" s="3" t="s">
        <v>402</v>
      </c>
      <c r="N12" s="22" t="s">
        <v>403</v>
      </c>
      <c r="O12" s="3" t="s">
        <v>402</v>
      </c>
      <c r="AE12" s="22"/>
      <c r="AF12" s="22" t="s">
        <v>403</v>
      </c>
    </row>
    <row r="13" spans="1:32" ht="15" customHeight="1"/>
  </sheetData>
  <mergeCells count="22">
    <mergeCell ref="H3:M3"/>
    <mergeCell ref="B3:G3"/>
    <mergeCell ref="A1:G1"/>
    <mergeCell ref="H1:N1"/>
    <mergeCell ref="O1:X1"/>
    <mergeCell ref="A3:A6"/>
    <mergeCell ref="B5:D5"/>
    <mergeCell ref="E5:G5"/>
    <mergeCell ref="H5:J5"/>
    <mergeCell ref="K5:M5"/>
    <mergeCell ref="P5:R5"/>
    <mergeCell ref="S5:U5"/>
    <mergeCell ref="V5:X5"/>
    <mergeCell ref="Y3:AD3"/>
    <mergeCell ref="P3:X3"/>
    <mergeCell ref="Y1:AF1"/>
    <mergeCell ref="N3:N6"/>
    <mergeCell ref="O3:O6"/>
    <mergeCell ref="AF3:AF6"/>
    <mergeCell ref="Y5:AA5"/>
    <mergeCell ref="AB5:AD5"/>
    <mergeCell ref="AE3:AE4"/>
  </mergeCells>
  <phoneticPr fontId="3" type="noConversion"/>
  <printOptions gridLinesSet="0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9"/>
  <dimension ref="A1:T320"/>
  <sheetViews>
    <sheetView view="pageBreakPreview" zoomScale="90" zoomScaleNormal="100" zoomScaleSheetLayoutView="90" workbookViewId="0">
      <selection activeCell="O36" sqref="O36"/>
    </sheetView>
  </sheetViews>
  <sheetFormatPr defaultRowHeight="17.25"/>
  <cols>
    <col min="1" max="1" width="5.5" style="25" customWidth="1"/>
    <col min="2" max="2" width="5.625" style="25" customWidth="1"/>
    <col min="3" max="3" width="5" style="25" customWidth="1"/>
    <col min="4" max="4" width="11.375" style="25" customWidth="1"/>
    <col min="5" max="5" width="12.25" style="25" customWidth="1"/>
    <col min="6" max="6" width="7.5" style="25" customWidth="1"/>
    <col min="7" max="7" width="4.75" style="25" customWidth="1"/>
    <col min="8" max="8" width="8" style="25" customWidth="1"/>
    <col min="9" max="9" width="7.625" style="25" customWidth="1"/>
    <col min="10" max="10" width="5.25" style="25" customWidth="1"/>
    <col min="11" max="11" width="5.5" style="25" customWidth="1"/>
    <col min="12" max="12" width="8.5" style="25" customWidth="1"/>
    <col min="13" max="13" width="10.25" style="25" customWidth="1"/>
    <col min="14" max="14" width="10" style="25" customWidth="1"/>
    <col min="15" max="15" width="10.625" style="25" customWidth="1"/>
    <col min="16" max="16" width="7.875" style="25" customWidth="1"/>
    <col min="17" max="17" width="8.5" style="25" customWidth="1"/>
    <col min="18" max="18" width="8.125" style="25" customWidth="1"/>
    <col min="19" max="19" width="8.875" style="25" customWidth="1"/>
    <col min="20" max="20" width="5.625" style="25" customWidth="1"/>
    <col min="21" max="16384" width="9" style="25"/>
  </cols>
  <sheetData>
    <row r="1" spans="1:20" s="134" customFormat="1" ht="39.950000000000003" customHeight="1">
      <c r="A1" s="547" t="s">
        <v>445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 t="s">
        <v>569</v>
      </c>
      <c r="M1" s="547"/>
      <c r="N1" s="547"/>
      <c r="O1" s="547"/>
      <c r="P1" s="547"/>
      <c r="Q1" s="547"/>
      <c r="R1" s="547"/>
      <c r="S1" s="547"/>
      <c r="T1" s="547"/>
    </row>
    <row r="2" spans="1:20" s="2" customFormat="1" ht="27" customHeight="1" thickBot="1">
      <c r="A2" s="155" t="s">
        <v>115</v>
      </c>
      <c r="Q2" s="117"/>
      <c r="S2" s="118" t="s">
        <v>92</v>
      </c>
    </row>
    <row r="3" spans="1:20" s="161" customFormat="1" ht="17.25" customHeight="1" thickTop="1">
      <c r="A3" s="577" t="s">
        <v>177</v>
      </c>
      <c r="B3" s="428" t="s">
        <v>513</v>
      </c>
      <c r="C3" s="306"/>
      <c r="D3" s="306"/>
      <c r="E3" s="306"/>
      <c r="F3" s="158"/>
      <c r="G3" s="158"/>
      <c r="H3" s="306"/>
      <c r="I3" s="306"/>
      <c r="J3" s="306"/>
      <c r="K3" s="306"/>
      <c r="L3" s="271"/>
      <c r="M3" s="271" t="s">
        <v>514</v>
      </c>
      <c r="N3" s="271"/>
      <c r="O3" s="271"/>
      <c r="P3" s="206"/>
      <c r="Q3" s="206"/>
      <c r="R3" s="620" t="s">
        <v>411</v>
      </c>
      <c r="S3" s="571" t="s">
        <v>520</v>
      </c>
      <c r="T3" s="617" t="s">
        <v>85</v>
      </c>
    </row>
    <row r="4" spans="1:20" s="161" customFormat="1" ht="29.25" customHeight="1">
      <c r="A4" s="550"/>
      <c r="B4" s="193"/>
      <c r="C4" s="624" t="s">
        <v>328</v>
      </c>
      <c r="D4" s="610"/>
      <c r="E4" s="610"/>
      <c r="F4" s="610"/>
      <c r="G4" s="610"/>
      <c r="H4" s="610"/>
      <c r="I4" s="610"/>
      <c r="J4" s="610"/>
      <c r="K4" s="610"/>
      <c r="L4" s="610" t="s">
        <v>329</v>
      </c>
      <c r="M4" s="610"/>
      <c r="N4" s="610"/>
      <c r="O4" s="610"/>
      <c r="P4" s="610"/>
      <c r="Q4" s="608"/>
      <c r="R4" s="621"/>
      <c r="S4" s="572"/>
      <c r="T4" s="618"/>
    </row>
    <row r="5" spans="1:20" s="161" customFormat="1" ht="15.75" customHeight="1">
      <c r="A5" s="550"/>
      <c r="B5" s="170" t="s">
        <v>10</v>
      </c>
      <c r="C5" s="170" t="s">
        <v>145</v>
      </c>
      <c r="D5" s="198" t="s">
        <v>375</v>
      </c>
      <c r="E5" s="198" t="s">
        <v>568</v>
      </c>
      <c r="F5" s="274" t="s">
        <v>130</v>
      </c>
      <c r="G5" s="274" t="s">
        <v>131</v>
      </c>
      <c r="H5" s="274" t="s">
        <v>132</v>
      </c>
      <c r="I5" s="275" t="s">
        <v>410</v>
      </c>
      <c r="J5" s="275" t="s">
        <v>446</v>
      </c>
      <c r="K5" s="274" t="s">
        <v>74</v>
      </c>
      <c r="L5" s="309" t="s">
        <v>145</v>
      </c>
      <c r="M5" s="274" t="s">
        <v>133</v>
      </c>
      <c r="N5" s="274" t="s">
        <v>130</v>
      </c>
      <c r="O5" s="274" t="s">
        <v>567</v>
      </c>
      <c r="P5" s="171" t="s">
        <v>134</v>
      </c>
      <c r="Q5" s="171" t="s">
        <v>414</v>
      </c>
      <c r="R5" s="621"/>
      <c r="S5" s="572"/>
      <c r="T5" s="618"/>
    </row>
    <row r="6" spans="1:20" s="161" customFormat="1" ht="15.75" customHeight="1">
      <c r="A6" s="550"/>
      <c r="B6" s="170"/>
      <c r="C6" s="170"/>
      <c r="D6" s="198" t="s">
        <v>374</v>
      </c>
      <c r="E6" s="570" t="s">
        <v>661</v>
      </c>
      <c r="F6" s="274"/>
      <c r="G6" s="171"/>
      <c r="H6" s="274" t="s">
        <v>135</v>
      </c>
      <c r="I6" s="274"/>
      <c r="J6" s="274"/>
      <c r="K6" s="274"/>
      <c r="L6" s="309"/>
      <c r="M6" s="274"/>
      <c r="N6" s="274"/>
      <c r="O6" s="572" t="s">
        <v>334</v>
      </c>
      <c r="P6" s="171"/>
      <c r="Q6" s="171"/>
      <c r="R6" s="621"/>
      <c r="S6" s="572"/>
      <c r="T6" s="618"/>
    </row>
    <row r="7" spans="1:20" s="161" customFormat="1" ht="51" customHeight="1">
      <c r="A7" s="551"/>
      <c r="B7" s="183" t="s">
        <v>13</v>
      </c>
      <c r="C7" s="175" t="s">
        <v>331</v>
      </c>
      <c r="D7" s="403" t="s">
        <v>330</v>
      </c>
      <c r="E7" s="625"/>
      <c r="F7" s="524" t="s">
        <v>646</v>
      </c>
      <c r="G7" s="178" t="s">
        <v>100</v>
      </c>
      <c r="H7" s="276" t="s">
        <v>332</v>
      </c>
      <c r="I7" s="405" t="s">
        <v>515</v>
      </c>
      <c r="J7" s="276"/>
      <c r="K7" s="178" t="s">
        <v>101</v>
      </c>
      <c r="L7" s="404" t="s">
        <v>331</v>
      </c>
      <c r="M7" s="276" t="s">
        <v>333</v>
      </c>
      <c r="N7" s="524" t="s">
        <v>646</v>
      </c>
      <c r="O7" s="623"/>
      <c r="P7" s="202" t="s">
        <v>335</v>
      </c>
      <c r="Q7" s="203" t="s">
        <v>519</v>
      </c>
      <c r="R7" s="622"/>
      <c r="S7" s="623"/>
      <c r="T7" s="619"/>
    </row>
    <row r="8" spans="1:20" s="122" customFormat="1" ht="13.35" customHeight="1">
      <c r="A8" s="36">
        <v>2020</v>
      </c>
      <c r="B8" s="119">
        <v>90</v>
      </c>
      <c r="C8" s="119">
        <v>85</v>
      </c>
      <c r="D8" s="119">
        <v>38</v>
      </c>
      <c r="E8" s="119">
        <v>0</v>
      </c>
      <c r="F8" s="119">
        <v>4</v>
      </c>
      <c r="G8" s="119">
        <v>34</v>
      </c>
      <c r="H8" s="119">
        <v>0</v>
      </c>
      <c r="I8" s="119">
        <v>7</v>
      </c>
      <c r="J8" s="120" t="s">
        <v>79</v>
      </c>
      <c r="K8" s="119">
        <v>2</v>
      </c>
      <c r="L8" s="119">
        <v>5</v>
      </c>
      <c r="M8" s="119">
        <v>5</v>
      </c>
      <c r="N8" s="119">
        <v>0</v>
      </c>
      <c r="O8" s="119">
        <v>0</v>
      </c>
      <c r="P8" s="119">
        <v>0</v>
      </c>
      <c r="Q8" s="119">
        <v>0</v>
      </c>
      <c r="R8" s="119">
        <v>7031</v>
      </c>
      <c r="S8" s="119">
        <v>293</v>
      </c>
      <c r="T8" s="121">
        <v>2020</v>
      </c>
    </row>
    <row r="9" spans="1:20" s="96" customFormat="1" ht="13.35" customHeight="1">
      <c r="A9" s="36">
        <v>2021</v>
      </c>
      <c r="B9" s="119">
        <v>92</v>
      </c>
      <c r="C9" s="119">
        <v>87</v>
      </c>
      <c r="D9" s="119">
        <v>42</v>
      </c>
      <c r="E9" s="119">
        <v>0</v>
      </c>
      <c r="F9" s="119">
        <v>3</v>
      </c>
      <c r="G9" s="119">
        <v>34</v>
      </c>
      <c r="H9" s="119">
        <v>0</v>
      </c>
      <c r="I9" s="119">
        <v>6</v>
      </c>
      <c r="J9" s="120" t="s">
        <v>79</v>
      </c>
      <c r="K9" s="119">
        <v>2</v>
      </c>
      <c r="L9" s="119">
        <v>5</v>
      </c>
      <c r="M9" s="119">
        <v>5</v>
      </c>
      <c r="N9" s="119">
        <v>0</v>
      </c>
      <c r="O9" s="119">
        <v>0</v>
      </c>
      <c r="P9" s="119">
        <v>0</v>
      </c>
      <c r="Q9" s="119">
        <v>0</v>
      </c>
      <c r="R9" s="119">
        <v>59813</v>
      </c>
      <c r="S9" s="119">
        <v>603</v>
      </c>
      <c r="T9" s="121">
        <v>2021</v>
      </c>
    </row>
    <row r="10" spans="1:20" s="96" customFormat="1" ht="13.35" customHeight="1">
      <c r="A10" s="36">
        <v>2022</v>
      </c>
      <c r="B10" s="119">
        <v>95</v>
      </c>
      <c r="C10" s="119">
        <v>90</v>
      </c>
      <c r="D10" s="119">
        <v>45</v>
      </c>
      <c r="E10" s="119">
        <v>0</v>
      </c>
      <c r="F10" s="119">
        <v>4</v>
      </c>
      <c r="G10" s="119">
        <v>34</v>
      </c>
      <c r="H10" s="119">
        <v>0</v>
      </c>
      <c r="I10" s="119">
        <v>5</v>
      </c>
      <c r="J10" s="120">
        <v>0</v>
      </c>
      <c r="K10" s="119">
        <v>2</v>
      </c>
      <c r="L10" s="119">
        <v>5</v>
      </c>
      <c r="M10" s="119">
        <v>5</v>
      </c>
      <c r="N10" s="119">
        <v>0</v>
      </c>
      <c r="O10" s="119">
        <v>0</v>
      </c>
      <c r="P10" s="119">
        <v>0</v>
      </c>
      <c r="Q10" s="119">
        <v>0</v>
      </c>
      <c r="R10" s="119">
        <v>6957</v>
      </c>
      <c r="S10" s="119">
        <v>613</v>
      </c>
      <c r="T10" s="121">
        <v>2022</v>
      </c>
    </row>
    <row r="11" spans="1:20" s="96" customFormat="1" ht="13.35" customHeight="1">
      <c r="A11" s="36">
        <v>2023</v>
      </c>
      <c r="B11" s="119">
        <v>98</v>
      </c>
      <c r="C11" s="119">
        <v>93</v>
      </c>
      <c r="D11" s="119">
        <v>47</v>
      </c>
      <c r="E11" s="119">
        <v>0</v>
      </c>
      <c r="F11" s="119">
        <v>5</v>
      </c>
      <c r="G11" s="119">
        <v>35</v>
      </c>
      <c r="H11" s="119">
        <v>0</v>
      </c>
      <c r="I11" s="119">
        <v>5</v>
      </c>
      <c r="J11" s="120">
        <v>0</v>
      </c>
      <c r="K11" s="119">
        <v>1</v>
      </c>
      <c r="L11" s="119">
        <v>5</v>
      </c>
      <c r="M11" s="119">
        <v>4</v>
      </c>
      <c r="N11" s="119">
        <v>0</v>
      </c>
      <c r="O11" s="119">
        <v>0</v>
      </c>
      <c r="P11" s="119">
        <v>1</v>
      </c>
      <c r="Q11" s="119">
        <v>0</v>
      </c>
      <c r="R11" s="119">
        <v>7377</v>
      </c>
      <c r="S11" s="119">
        <v>612</v>
      </c>
      <c r="T11" s="121">
        <v>2023</v>
      </c>
    </row>
    <row r="12" spans="1:20" s="96" customFormat="1" ht="13.35" customHeight="1">
      <c r="A12" s="129">
        <v>2024</v>
      </c>
      <c r="B12" s="384">
        <v>99</v>
      </c>
      <c r="C12" s="384">
        <v>92</v>
      </c>
      <c r="D12" s="384">
        <v>48</v>
      </c>
      <c r="E12" s="384">
        <v>0</v>
      </c>
      <c r="F12" s="384">
        <v>5</v>
      </c>
      <c r="G12" s="384">
        <v>34</v>
      </c>
      <c r="H12" s="384">
        <v>0</v>
      </c>
      <c r="I12" s="384">
        <v>0</v>
      </c>
      <c r="J12" s="384">
        <v>4</v>
      </c>
      <c r="K12" s="384">
        <v>1</v>
      </c>
      <c r="L12" s="384">
        <v>7</v>
      </c>
      <c r="M12" s="384">
        <v>5</v>
      </c>
      <c r="N12" s="384">
        <v>0</v>
      </c>
      <c r="O12" s="384">
        <v>0</v>
      </c>
      <c r="P12" s="384">
        <v>2</v>
      </c>
      <c r="Q12" s="384">
        <v>0</v>
      </c>
      <c r="R12" s="384">
        <v>688</v>
      </c>
      <c r="S12" s="384">
        <v>36</v>
      </c>
      <c r="T12" s="402">
        <v>2024</v>
      </c>
    </row>
    <row r="13" spans="1:20" s="381" customFormat="1" ht="13.35" customHeight="1">
      <c r="A13" s="372" t="s">
        <v>412</v>
      </c>
      <c r="B13" s="406"/>
      <c r="C13" s="406"/>
      <c r="D13" s="406"/>
      <c r="E13" s="406"/>
      <c r="F13" s="406"/>
      <c r="G13" s="406"/>
      <c r="H13" s="406"/>
      <c r="I13" s="406"/>
      <c r="J13" s="406"/>
      <c r="K13" s="406"/>
      <c r="L13" s="406"/>
      <c r="M13" s="406"/>
      <c r="N13" s="406"/>
      <c r="O13" s="406"/>
      <c r="P13" s="406"/>
      <c r="Q13" s="407"/>
      <c r="R13" s="406"/>
      <c r="S13" s="408" t="s">
        <v>413</v>
      </c>
    </row>
    <row r="14" spans="1:20" s="372" customFormat="1" ht="13.35" customHeight="1">
      <c r="A14" s="381" t="s">
        <v>516</v>
      </c>
      <c r="B14" s="406"/>
      <c r="C14" s="406"/>
      <c r="D14" s="406"/>
      <c r="E14" s="406"/>
      <c r="F14" s="406"/>
      <c r="G14" s="406"/>
      <c r="H14" s="406"/>
      <c r="I14" s="406"/>
      <c r="J14" s="406"/>
      <c r="K14" s="406"/>
      <c r="L14" s="406"/>
      <c r="M14" s="406"/>
      <c r="N14" s="406"/>
      <c r="O14" s="406"/>
      <c r="P14" s="406"/>
      <c r="Q14" s="406"/>
      <c r="R14" s="409"/>
    </row>
    <row r="15" spans="1:20" s="410" customFormat="1" ht="13.35" customHeight="1">
      <c r="A15" s="381" t="s">
        <v>517</v>
      </c>
    </row>
    <row r="16" spans="1:20" s="410" customFormat="1" ht="13.35" customHeight="1">
      <c r="A16" s="381" t="s">
        <v>518</v>
      </c>
    </row>
    <row r="17" spans="1:19" s="3" customFormat="1" ht="14.25" customHeight="1"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</row>
    <row r="18" spans="1:19" ht="12" customHeight="1">
      <c r="A18" s="59"/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59"/>
    </row>
    <row r="19" spans="1:19">
      <c r="A19" s="59"/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59"/>
    </row>
    <row r="20" spans="1:19">
      <c r="A20" s="59"/>
      <c r="B20" s="124"/>
      <c r="C20" s="124"/>
      <c r="D20" s="124"/>
      <c r="E20" s="124"/>
      <c r="F20" s="124"/>
      <c r="G20" s="124"/>
      <c r="H20" s="124"/>
      <c r="I20" s="124"/>
      <c r="J20" s="124"/>
    </row>
    <row r="21" spans="1:19">
      <c r="A21" s="59"/>
      <c r="B21" s="124"/>
      <c r="C21" s="124"/>
      <c r="D21" s="124"/>
      <c r="E21" s="124"/>
      <c r="F21" s="124"/>
      <c r="G21" s="124"/>
      <c r="H21" s="124"/>
      <c r="I21" s="124"/>
      <c r="J21" s="124"/>
    </row>
    <row r="22" spans="1:19">
      <c r="A22" s="59"/>
      <c r="B22" s="124"/>
      <c r="C22" s="124"/>
      <c r="D22" s="124"/>
      <c r="E22" s="124"/>
      <c r="F22" s="124"/>
      <c r="G22" s="124"/>
      <c r="H22" s="124"/>
      <c r="I22" s="124"/>
      <c r="J22" s="124"/>
    </row>
    <row r="23" spans="1:19">
      <c r="B23" s="125"/>
      <c r="C23" s="125"/>
      <c r="D23" s="125"/>
      <c r="E23" s="125"/>
      <c r="F23" s="125"/>
      <c r="G23" s="125"/>
      <c r="H23" s="125"/>
      <c r="I23" s="125"/>
      <c r="J23" s="125"/>
    </row>
    <row r="24" spans="1:19">
      <c r="B24" s="125"/>
      <c r="C24" s="125"/>
      <c r="D24" s="125"/>
      <c r="E24" s="125"/>
      <c r="F24" s="125"/>
      <c r="G24" s="125"/>
      <c r="H24" s="125"/>
      <c r="I24" s="125"/>
      <c r="J24" s="125"/>
    </row>
    <row r="25" spans="1:19">
      <c r="B25" s="125"/>
      <c r="C25" s="125"/>
      <c r="D25" s="125"/>
      <c r="E25" s="125"/>
      <c r="F25" s="125"/>
      <c r="G25" s="125"/>
      <c r="H25" s="125"/>
      <c r="I25" s="125"/>
      <c r="J25" s="125"/>
    </row>
    <row r="26" spans="1:19">
      <c r="B26" s="125"/>
      <c r="C26" s="125"/>
      <c r="D26" s="125"/>
      <c r="E26" s="125"/>
      <c r="F26" s="125"/>
      <c r="G26" s="125"/>
      <c r="H26" s="125"/>
      <c r="I26" s="125"/>
      <c r="J26" s="125"/>
    </row>
    <row r="27" spans="1:19"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9">
      <c r="B28" s="125"/>
      <c r="C28" s="125"/>
      <c r="D28" s="125"/>
      <c r="E28" s="125"/>
      <c r="F28" s="125"/>
      <c r="G28" s="125"/>
      <c r="H28" s="125"/>
      <c r="I28" s="125"/>
      <c r="J28" s="125"/>
    </row>
    <row r="29" spans="1:19">
      <c r="B29" s="125"/>
      <c r="C29" s="125"/>
      <c r="D29" s="125"/>
      <c r="E29" s="125"/>
      <c r="F29" s="125"/>
      <c r="G29" s="125"/>
      <c r="H29" s="125"/>
      <c r="I29" s="125"/>
      <c r="J29" s="125"/>
    </row>
    <row r="30" spans="1:19">
      <c r="B30" s="125"/>
      <c r="C30" s="125"/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25"/>
      <c r="R30" s="125"/>
    </row>
    <row r="31" spans="1:19">
      <c r="B31" s="125"/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5"/>
    </row>
    <row r="32" spans="1:19"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125"/>
      <c r="R32" s="125"/>
    </row>
    <row r="33" spans="2:18"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</row>
    <row r="34" spans="2:18"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</row>
    <row r="35" spans="2:18">
      <c r="B35" s="125"/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</row>
    <row r="36" spans="2:18">
      <c r="B36" s="125"/>
      <c r="C36" s="125"/>
      <c r="D36" s="125"/>
      <c r="E36" s="125"/>
      <c r="F36" s="125"/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</row>
    <row r="37" spans="2:18">
      <c r="B37" s="125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125"/>
      <c r="R37" s="125"/>
    </row>
    <row r="38" spans="2:18"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5"/>
    </row>
    <row r="39" spans="2:18"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</row>
    <row r="40" spans="2:18">
      <c r="B40" s="125"/>
      <c r="C40" s="125"/>
      <c r="D40" s="125"/>
      <c r="E40" s="125"/>
      <c r="F40" s="125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5"/>
    </row>
    <row r="41" spans="2:18">
      <c r="B41" s="125"/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5"/>
    </row>
    <row r="42" spans="2:18">
      <c r="B42" s="125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</row>
    <row r="43" spans="2:18">
      <c r="B43" s="125"/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</row>
    <row r="44" spans="2:18">
      <c r="B44" s="125"/>
      <c r="C44" s="125"/>
      <c r="D44" s="125"/>
      <c r="E44" s="125"/>
      <c r="F44" s="125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5"/>
    </row>
    <row r="45" spans="2:18">
      <c r="B45" s="125"/>
      <c r="C45" s="125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</row>
    <row r="46" spans="2:18">
      <c r="B46" s="125"/>
      <c r="C46" s="125"/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</row>
    <row r="47" spans="2:18">
      <c r="B47" s="125"/>
      <c r="C47" s="125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</row>
    <row r="48" spans="2:18">
      <c r="B48" s="125"/>
      <c r="C48" s="125"/>
      <c r="D48" s="125"/>
      <c r="E48" s="125"/>
      <c r="F48" s="125"/>
      <c r="G48" s="125"/>
      <c r="H48" s="125"/>
      <c r="I48" s="125"/>
      <c r="J48" s="125"/>
      <c r="K48" s="125"/>
      <c r="L48" s="125"/>
      <c r="M48" s="125"/>
      <c r="N48" s="125"/>
      <c r="O48" s="125"/>
      <c r="P48" s="125"/>
      <c r="Q48" s="125"/>
      <c r="R48" s="125"/>
    </row>
    <row r="49" spans="2:18">
      <c r="B49" s="125"/>
      <c r="C49" s="125"/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125"/>
    </row>
    <row r="50" spans="2:18">
      <c r="B50" s="125"/>
      <c r="C50" s="125"/>
      <c r="D50" s="125"/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</row>
    <row r="51" spans="2:18">
      <c r="B51" s="125"/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</row>
    <row r="52" spans="2:18">
      <c r="B52" s="125"/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</row>
    <row r="53" spans="2:18">
      <c r="B53" s="125"/>
      <c r="C53" s="125"/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125"/>
    </row>
    <row r="54" spans="2:18">
      <c r="B54" s="125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</row>
    <row r="55" spans="2:18">
      <c r="B55" s="125"/>
      <c r="C55" s="125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125"/>
    </row>
    <row r="56" spans="2:18">
      <c r="B56" s="125"/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5"/>
    </row>
    <row r="57" spans="2:18">
      <c r="B57" s="125"/>
      <c r="C57" s="125"/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25"/>
      <c r="Q57" s="125"/>
      <c r="R57" s="125"/>
    </row>
    <row r="58" spans="2:18">
      <c r="B58" s="125"/>
      <c r="C58" s="125"/>
      <c r="D58" s="125"/>
      <c r="E58" s="125"/>
      <c r="F58" s="125"/>
      <c r="G58" s="125"/>
      <c r="H58" s="125"/>
      <c r="I58" s="125"/>
      <c r="J58" s="125"/>
      <c r="K58" s="125"/>
      <c r="L58" s="125"/>
      <c r="M58" s="125"/>
      <c r="N58" s="125"/>
      <c r="O58" s="125"/>
      <c r="P58" s="125"/>
      <c r="Q58" s="125"/>
      <c r="R58" s="125"/>
    </row>
    <row r="59" spans="2:18">
      <c r="B59" s="125"/>
      <c r="C59" s="125"/>
      <c r="D59" s="125"/>
      <c r="E59" s="125"/>
      <c r="F59" s="125"/>
      <c r="G59" s="125"/>
      <c r="H59" s="125"/>
      <c r="I59" s="125"/>
      <c r="J59" s="125"/>
      <c r="K59" s="125"/>
      <c r="L59" s="125"/>
      <c r="M59" s="125"/>
      <c r="N59" s="125"/>
      <c r="O59" s="125"/>
      <c r="P59" s="125"/>
      <c r="Q59" s="125"/>
      <c r="R59" s="125"/>
    </row>
    <row r="60" spans="2:18">
      <c r="B60" s="125"/>
      <c r="C60" s="125"/>
      <c r="D60" s="125"/>
      <c r="E60" s="125"/>
      <c r="F60" s="125"/>
      <c r="G60" s="125"/>
      <c r="H60" s="125"/>
      <c r="I60" s="125"/>
      <c r="J60" s="125"/>
      <c r="K60" s="125"/>
      <c r="L60" s="125"/>
      <c r="M60" s="125"/>
      <c r="N60" s="125"/>
      <c r="O60" s="125"/>
      <c r="P60" s="125"/>
      <c r="Q60" s="125"/>
      <c r="R60" s="125"/>
    </row>
    <row r="61" spans="2:18">
      <c r="B61" s="125"/>
      <c r="C61" s="125"/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N61" s="125"/>
      <c r="O61" s="125"/>
      <c r="P61" s="125"/>
      <c r="Q61" s="125"/>
      <c r="R61" s="125"/>
    </row>
    <row r="62" spans="2:18">
      <c r="B62" s="125"/>
      <c r="C62" s="125"/>
      <c r="D62" s="125"/>
      <c r="E62" s="125"/>
      <c r="F62" s="125"/>
      <c r="G62" s="125"/>
      <c r="H62" s="125"/>
      <c r="I62" s="125"/>
      <c r="J62" s="125"/>
      <c r="K62" s="125"/>
      <c r="L62" s="125"/>
      <c r="M62" s="125"/>
      <c r="N62" s="125"/>
      <c r="O62" s="125"/>
      <c r="P62" s="125"/>
      <c r="Q62" s="125"/>
      <c r="R62" s="125"/>
    </row>
    <row r="63" spans="2:18">
      <c r="B63" s="125"/>
      <c r="C63" s="125"/>
      <c r="D63" s="125"/>
      <c r="E63" s="125"/>
      <c r="F63" s="125"/>
      <c r="G63" s="125"/>
      <c r="H63" s="125"/>
      <c r="I63" s="125"/>
      <c r="J63" s="125"/>
      <c r="K63" s="125"/>
      <c r="L63" s="125"/>
      <c r="M63" s="125"/>
      <c r="N63" s="125"/>
      <c r="O63" s="125"/>
      <c r="P63" s="125"/>
      <c r="Q63" s="125"/>
      <c r="R63" s="125"/>
    </row>
    <row r="64" spans="2:18">
      <c r="B64" s="125"/>
      <c r="C64" s="125"/>
      <c r="D64" s="125"/>
      <c r="E64" s="125"/>
      <c r="F64" s="125"/>
      <c r="G64" s="125"/>
      <c r="H64" s="125"/>
      <c r="I64" s="125"/>
      <c r="J64" s="125"/>
      <c r="K64" s="125"/>
      <c r="L64" s="125"/>
      <c r="M64" s="125"/>
      <c r="N64" s="125"/>
      <c r="O64" s="125"/>
      <c r="P64" s="125"/>
      <c r="Q64" s="125"/>
      <c r="R64" s="125"/>
    </row>
    <row r="65" spans="2:18">
      <c r="B65" s="125"/>
      <c r="C65" s="125"/>
      <c r="D65" s="125"/>
      <c r="E65" s="125"/>
      <c r="F65" s="125"/>
      <c r="G65" s="125"/>
      <c r="H65" s="125"/>
      <c r="I65" s="125"/>
      <c r="J65" s="125"/>
      <c r="K65" s="125"/>
      <c r="L65" s="125"/>
      <c r="M65" s="125"/>
      <c r="N65" s="125"/>
      <c r="O65" s="125"/>
      <c r="P65" s="125"/>
      <c r="Q65" s="125"/>
      <c r="R65" s="125"/>
    </row>
    <row r="66" spans="2:18">
      <c r="B66" s="125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</row>
    <row r="67" spans="2:18">
      <c r="B67" s="125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</row>
    <row r="68" spans="2:18">
      <c r="B68" s="125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</row>
    <row r="69" spans="2:18">
      <c r="B69" s="125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</row>
    <row r="70" spans="2:18"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</row>
    <row r="71" spans="2:18"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</row>
    <row r="72" spans="2:18">
      <c r="B72" s="125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</row>
    <row r="73" spans="2:18">
      <c r="B73" s="125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</row>
    <row r="74" spans="2:18">
      <c r="B74" s="125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</row>
    <row r="75" spans="2:18">
      <c r="B75" s="125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</row>
    <row r="76" spans="2:18">
      <c r="B76" s="125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</row>
    <row r="77" spans="2:18">
      <c r="B77" s="125"/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</row>
    <row r="78" spans="2:18">
      <c r="B78" s="125"/>
      <c r="C78" s="125"/>
      <c r="D78" s="125"/>
      <c r="E78" s="125"/>
      <c r="F78" s="125"/>
      <c r="G78" s="125"/>
      <c r="H78" s="125"/>
      <c r="I78" s="125"/>
      <c r="J78" s="125"/>
      <c r="K78" s="125"/>
      <c r="L78" s="125"/>
      <c r="M78" s="125"/>
      <c r="N78" s="125"/>
      <c r="O78" s="125"/>
      <c r="P78" s="125"/>
      <c r="Q78" s="125"/>
      <c r="R78" s="125"/>
    </row>
    <row r="79" spans="2:18">
      <c r="B79" s="125"/>
      <c r="C79" s="125"/>
      <c r="D79" s="125"/>
      <c r="E79" s="125"/>
      <c r="F79" s="125"/>
      <c r="G79" s="125"/>
      <c r="H79" s="125"/>
      <c r="I79" s="125"/>
      <c r="J79" s="125"/>
      <c r="K79" s="125"/>
      <c r="L79" s="125"/>
      <c r="M79" s="125"/>
      <c r="N79" s="125"/>
      <c r="O79" s="125"/>
      <c r="P79" s="125"/>
      <c r="Q79" s="125"/>
      <c r="R79" s="125"/>
    </row>
    <row r="80" spans="2:18">
      <c r="B80" s="125"/>
      <c r="C80" s="125"/>
      <c r="D80" s="125"/>
      <c r="E80" s="125"/>
      <c r="F80" s="125"/>
      <c r="G80" s="125"/>
      <c r="H80" s="125"/>
      <c r="I80" s="125"/>
      <c r="J80" s="125"/>
      <c r="K80" s="125"/>
      <c r="L80" s="125"/>
      <c r="M80" s="125"/>
      <c r="N80" s="125"/>
      <c r="O80" s="125"/>
      <c r="P80" s="125"/>
      <c r="Q80" s="125"/>
      <c r="R80" s="125"/>
    </row>
    <row r="81" spans="2:18">
      <c r="B81" s="125"/>
      <c r="C81" s="125"/>
      <c r="D81" s="125"/>
      <c r="E81" s="125"/>
      <c r="F81" s="125"/>
      <c r="G81" s="125"/>
      <c r="H81" s="125"/>
      <c r="I81" s="125"/>
      <c r="J81" s="125"/>
      <c r="K81" s="125"/>
      <c r="L81" s="125"/>
      <c r="M81" s="125"/>
      <c r="N81" s="125"/>
      <c r="O81" s="125"/>
      <c r="P81" s="125"/>
      <c r="Q81" s="125"/>
      <c r="R81" s="125"/>
    </row>
    <row r="82" spans="2:18">
      <c r="B82" s="125"/>
      <c r="C82" s="125"/>
      <c r="D82" s="125"/>
      <c r="E82" s="125"/>
      <c r="F82" s="125"/>
      <c r="G82" s="125"/>
      <c r="H82" s="125"/>
      <c r="I82" s="125"/>
      <c r="J82" s="125"/>
      <c r="K82" s="125"/>
      <c r="L82" s="125"/>
      <c r="M82" s="125"/>
      <c r="N82" s="125"/>
      <c r="O82" s="125"/>
      <c r="P82" s="125"/>
      <c r="Q82" s="125"/>
      <c r="R82" s="125"/>
    </row>
    <row r="83" spans="2:18">
      <c r="B83" s="125"/>
      <c r="C83" s="125"/>
      <c r="D83" s="125"/>
      <c r="E83" s="125"/>
      <c r="F83" s="125"/>
      <c r="G83" s="125"/>
      <c r="H83" s="125"/>
      <c r="I83" s="125"/>
      <c r="J83" s="125"/>
      <c r="K83" s="125"/>
      <c r="L83" s="125"/>
      <c r="M83" s="125"/>
      <c r="N83" s="125"/>
      <c r="O83" s="125"/>
      <c r="P83" s="125"/>
      <c r="Q83" s="125"/>
      <c r="R83" s="125"/>
    </row>
    <row r="84" spans="2:18">
      <c r="B84" s="125"/>
      <c r="C84" s="125"/>
      <c r="D84" s="125"/>
      <c r="E84" s="125"/>
      <c r="F84" s="125"/>
      <c r="G84" s="125"/>
      <c r="H84" s="125"/>
      <c r="I84" s="125"/>
      <c r="J84" s="125"/>
      <c r="K84" s="125"/>
      <c r="L84" s="125"/>
      <c r="M84" s="125"/>
      <c r="N84" s="125"/>
      <c r="O84" s="125"/>
      <c r="P84" s="125"/>
      <c r="Q84" s="125"/>
      <c r="R84" s="125"/>
    </row>
    <row r="85" spans="2:18">
      <c r="B85" s="125"/>
      <c r="C85" s="125"/>
      <c r="D85" s="125"/>
      <c r="E85" s="125"/>
      <c r="F85" s="125"/>
      <c r="G85" s="125"/>
      <c r="H85" s="125"/>
      <c r="I85" s="125"/>
      <c r="J85" s="125"/>
      <c r="K85" s="125"/>
      <c r="L85" s="125"/>
      <c r="M85" s="125"/>
      <c r="N85" s="125"/>
      <c r="O85" s="125"/>
      <c r="P85" s="125"/>
      <c r="Q85" s="125"/>
      <c r="R85" s="125"/>
    </row>
    <row r="86" spans="2:18">
      <c r="B86" s="125"/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125"/>
      <c r="N86" s="125"/>
      <c r="O86" s="125"/>
      <c r="P86" s="125"/>
      <c r="Q86" s="125"/>
      <c r="R86" s="125"/>
    </row>
    <row r="87" spans="2:18">
      <c r="B87" s="125"/>
      <c r="C87" s="125"/>
      <c r="D87" s="125"/>
      <c r="E87" s="125"/>
      <c r="F87" s="125"/>
      <c r="G87" s="125"/>
      <c r="H87" s="125"/>
      <c r="I87" s="125"/>
      <c r="J87" s="125"/>
      <c r="K87" s="125"/>
      <c r="L87" s="125"/>
      <c r="M87" s="125"/>
      <c r="N87" s="125"/>
      <c r="O87" s="125"/>
      <c r="P87" s="125"/>
      <c r="Q87" s="125"/>
      <c r="R87" s="125"/>
    </row>
    <row r="88" spans="2:18">
      <c r="B88" s="125"/>
      <c r="C88" s="125"/>
      <c r="D88" s="125"/>
      <c r="E88" s="125"/>
      <c r="F88" s="125"/>
      <c r="G88" s="125"/>
      <c r="H88" s="125"/>
      <c r="I88" s="125"/>
      <c r="J88" s="125"/>
      <c r="K88" s="125"/>
      <c r="L88" s="125"/>
      <c r="M88" s="125"/>
      <c r="N88" s="125"/>
      <c r="O88" s="125"/>
      <c r="P88" s="125"/>
      <c r="Q88" s="125"/>
      <c r="R88" s="125"/>
    </row>
    <row r="89" spans="2:18">
      <c r="B89" s="125"/>
      <c r="C89" s="125"/>
      <c r="D89" s="125"/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125"/>
      <c r="P89" s="125"/>
      <c r="Q89" s="125"/>
      <c r="R89" s="125"/>
    </row>
    <row r="90" spans="2:18">
      <c r="B90" s="125"/>
      <c r="C90" s="125"/>
      <c r="D90" s="125"/>
      <c r="E90" s="125"/>
      <c r="F90" s="125"/>
      <c r="G90" s="125"/>
      <c r="H90" s="125"/>
      <c r="I90" s="125"/>
      <c r="J90" s="125"/>
      <c r="K90" s="125"/>
      <c r="L90" s="125"/>
      <c r="M90" s="125"/>
      <c r="N90" s="125"/>
      <c r="O90" s="125"/>
      <c r="P90" s="125"/>
      <c r="Q90" s="125"/>
      <c r="R90" s="125"/>
    </row>
    <row r="91" spans="2:18">
      <c r="B91" s="125"/>
      <c r="C91" s="125"/>
      <c r="D91" s="125"/>
      <c r="E91" s="125"/>
      <c r="F91" s="125"/>
      <c r="G91" s="125"/>
      <c r="H91" s="125"/>
      <c r="I91" s="125"/>
      <c r="J91" s="125"/>
      <c r="K91" s="125"/>
      <c r="L91" s="125"/>
      <c r="M91" s="125"/>
      <c r="N91" s="125"/>
      <c r="O91" s="125"/>
      <c r="P91" s="125"/>
      <c r="Q91" s="125"/>
      <c r="R91" s="125"/>
    </row>
    <row r="92" spans="2:18">
      <c r="B92" s="125"/>
      <c r="C92" s="125"/>
      <c r="D92" s="125"/>
      <c r="E92" s="125"/>
      <c r="F92" s="125"/>
      <c r="G92" s="125"/>
      <c r="H92" s="125"/>
      <c r="I92" s="125"/>
      <c r="J92" s="125"/>
      <c r="K92" s="125"/>
      <c r="L92" s="125"/>
      <c r="M92" s="125"/>
      <c r="N92" s="125"/>
      <c r="O92" s="125"/>
      <c r="P92" s="125"/>
      <c r="Q92" s="125"/>
      <c r="R92" s="125"/>
    </row>
    <row r="93" spans="2:18">
      <c r="B93" s="125"/>
      <c r="C93" s="125"/>
      <c r="D93" s="125"/>
      <c r="E93" s="125"/>
      <c r="F93" s="125"/>
      <c r="G93" s="125"/>
      <c r="H93" s="125"/>
      <c r="I93" s="125"/>
      <c r="J93" s="125"/>
      <c r="K93" s="125"/>
      <c r="L93" s="125"/>
      <c r="M93" s="125"/>
      <c r="N93" s="125"/>
      <c r="O93" s="125"/>
      <c r="P93" s="125"/>
      <c r="Q93" s="125"/>
      <c r="R93" s="125"/>
    </row>
    <row r="94" spans="2:18">
      <c r="B94" s="125"/>
      <c r="C94" s="125"/>
      <c r="D94" s="125"/>
      <c r="E94" s="125"/>
      <c r="F94" s="125"/>
      <c r="G94" s="125"/>
      <c r="H94" s="125"/>
      <c r="I94" s="125"/>
      <c r="J94" s="125"/>
      <c r="K94" s="125"/>
      <c r="L94" s="125"/>
      <c r="M94" s="125"/>
      <c r="N94" s="125"/>
      <c r="O94" s="125"/>
      <c r="P94" s="125"/>
      <c r="Q94" s="125"/>
      <c r="R94" s="125"/>
    </row>
    <row r="95" spans="2:18">
      <c r="B95" s="125"/>
      <c r="C95" s="125"/>
      <c r="D95" s="125"/>
      <c r="E95" s="125"/>
      <c r="F95" s="125"/>
      <c r="G95" s="125"/>
      <c r="H95" s="125"/>
      <c r="I95" s="125"/>
      <c r="J95" s="125"/>
      <c r="K95" s="125"/>
      <c r="L95" s="125"/>
      <c r="M95" s="125"/>
      <c r="N95" s="125"/>
      <c r="O95" s="125"/>
      <c r="P95" s="125"/>
      <c r="Q95" s="125"/>
      <c r="R95" s="125"/>
    </row>
    <row r="96" spans="2:18">
      <c r="B96" s="125"/>
      <c r="C96" s="125"/>
      <c r="D96" s="125"/>
      <c r="E96" s="125"/>
      <c r="F96" s="125"/>
      <c r="G96" s="125"/>
      <c r="H96" s="125"/>
      <c r="I96" s="125"/>
      <c r="J96" s="125"/>
      <c r="K96" s="125"/>
      <c r="L96" s="125"/>
      <c r="M96" s="125"/>
      <c r="N96" s="125"/>
      <c r="O96" s="125"/>
      <c r="P96" s="125"/>
      <c r="Q96" s="125"/>
      <c r="R96" s="125"/>
    </row>
    <row r="97" spans="2:18">
      <c r="B97" s="125"/>
      <c r="C97" s="125"/>
      <c r="D97" s="125"/>
      <c r="E97" s="125"/>
      <c r="F97" s="125"/>
      <c r="G97" s="125"/>
      <c r="H97" s="125"/>
      <c r="I97" s="125"/>
      <c r="J97" s="125"/>
      <c r="K97" s="125"/>
      <c r="L97" s="125"/>
      <c r="M97" s="125"/>
      <c r="N97" s="125"/>
      <c r="O97" s="125"/>
      <c r="P97" s="125"/>
      <c r="Q97" s="125"/>
      <c r="R97" s="125"/>
    </row>
    <row r="98" spans="2:18">
      <c r="B98" s="125"/>
      <c r="C98" s="125"/>
      <c r="D98" s="125"/>
      <c r="E98" s="125"/>
      <c r="F98" s="125"/>
      <c r="G98" s="125"/>
      <c r="H98" s="125"/>
      <c r="I98" s="125"/>
      <c r="J98" s="125"/>
      <c r="K98" s="125"/>
      <c r="L98" s="125"/>
      <c r="M98" s="125"/>
      <c r="N98" s="125"/>
      <c r="O98" s="125"/>
      <c r="P98" s="125"/>
      <c r="Q98" s="125"/>
      <c r="R98" s="125"/>
    </row>
    <row r="99" spans="2:18">
      <c r="B99" s="125"/>
      <c r="C99" s="125"/>
      <c r="D99" s="125"/>
      <c r="E99" s="125"/>
      <c r="F99" s="125"/>
      <c r="G99" s="125"/>
      <c r="H99" s="125"/>
      <c r="I99" s="125"/>
      <c r="J99" s="125"/>
      <c r="K99" s="125"/>
      <c r="L99" s="125"/>
      <c r="M99" s="125"/>
      <c r="N99" s="125"/>
      <c r="O99" s="125"/>
      <c r="P99" s="125"/>
      <c r="Q99" s="125"/>
      <c r="R99" s="125"/>
    </row>
    <row r="100" spans="2:18">
      <c r="B100" s="125"/>
      <c r="C100" s="125"/>
      <c r="D100" s="125"/>
      <c r="E100" s="125"/>
      <c r="F100" s="125"/>
      <c r="G100" s="125"/>
      <c r="H100" s="125"/>
      <c r="I100" s="125"/>
      <c r="J100" s="125"/>
      <c r="K100" s="125"/>
      <c r="L100" s="125"/>
      <c r="M100" s="125"/>
      <c r="N100" s="125"/>
      <c r="O100" s="125"/>
      <c r="P100" s="125"/>
      <c r="Q100" s="125"/>
      <c r="R100" s="125"/>
    </row>
    <row r="101" spans="2:18">
      <c r="B101" s="125"/>
      <c r="C101" s="125"/>
      <c r="D101" s="125"/>
      <c r="E101" s="125"/>
      <c r="F101" s="125"/>
      <c r="G101" s="125"/>
      <c r="H101" s="125"/>
      <c r="I101" s="125"/>
      <c r="J101" s="125"/>
      <c r="K101" s="125"/>
      <c r="L101" s="125"/>
      <c r="M101" s="125"/>
      <c r="N101" s="125"/>
      <c r="O101" s="125"/>
      <c r="P101" s="125"/>
      <c r="Q101" s="125"/>
      <c r="R101" s="125"/>
    </row>
    <row r="102" spans="2:18">
      <c r="B102" s="125"/>
      <c r="C102" s="125"/>
      <c r="D102" s="125"/>
      <c r="E102" s="125"/>
      <c r="F102" s="125"/>
      <c r="G102" s="125"/>
      <c r="H102" s="125"/>
      <c r="I102" s="125"/>
      <c r="J102" s="125"/>
      <c r="K102" s="125"/>
      <c r="L102" s="125"/>
      <c r="M102" s="125"/>
      <c r="N102" s="125"/>
      <c r="O102" s="125"/>
      <c r="P102" s="125"/>
      <c r="Q102" s="125"/>
      <c r="R102" s="125"/>
    </row>
    <row r="103" spans="2:18">
      <c r="B103" s="125"/>
      <c r="C103" s="125"/>
      <c r="D103" s="125"/>
      <c r="E103" s="125"/>
      <c r="F103" s="125"/>
      <c r="G103" s="125"/>
      <c r="H103" s="125"/>
      <c r="I103" s="125"/>
      <c r="J103" s="125"/>
      <c r="K103" s="125"/>
      <c r="L103" s="125"/>
      <c r="M103" s="125"/>
      <c r="N103" s="125"/>
      <c r="O103" s="125"/>
      <c r="P103" s="125"/>
      <c r="Q103" s="125"/>
      <c r="R103" s="125"/>
    </row>
    <row r="104" spans="2:18">
      <c r="B104" s="125"/>
      <c r="C104" s="125"/>
      <c r="D104" s="125"/>
      <c r="E104" s="125"/>
      <c r="F104" s="125"/>
      <c r="G104" s="125"/>
      <c r="H104" s="125"/>
      <c r="I104" s="125"/>
      <c r="J104" s="125"/>
      <c r="K104" s="125"/>
      <c r="L104" s="125"/>
      <c r="M104" s="125"/>
      <c r="N104" s="125"/>
      <c r="O104" s="125"/>
      <c r="P104" s="125"/>
      <c r="Q104" s="125"/>
      <c r="R104" s="125"/>
    </row>
    <row r="105" spans="2:18">
      <c r="B105" s="125"/>
      <c r="C105" s="125"/>
      <c r="D105" s="125"/>
      <c r="E105" s="125"/>
      <c r="F105" s="125"/>
      <c r="G105" s="125"/>
      <c r="H105" s="125"/>
      <c r="I105" s="125"/>
      <c r="J105" s="125"/>
      <c r="K105" s="125"/>
      <c r="L105" s="125"/>
      <c r="M105" s="125"/>
      <c r="N105" s="125"/>
      <c r="O105" s="125"/>
      <c r="P105" s="125"/>
      <c r="Q105" s="125"/>
      <c r="R105" s="125"/>
    </row>
    <row r="106" spans="2:18">
      <c r="B106" s="125"/>
      <c r="C106" s="125"/>
      <c r="D106" s="125"/>
      <c r="E106" s="125"/>
      <c r="F106" s="125"/>
      <c r="G106" s="125"/>
      <c r="H106" s="125"/>
      <c r="I106" s="125"/>
      <c r="J106" s="125"/>
      <c r="K106" s="125"/>
      <c r="L106" s="125"/>
      <c r="M106" s="125"/>
      <c r="N106" s="125"/>
      <c r="O106" s="125"/>
      <c r="P106" s="125"/>
      <c r="Q106" s="125"/>
      <c r="R106" s="125"/>
    </row>
    <row r="107" spans="2:18">
      <c r="B107" s="125"/>
      <c r="C107" s="125"/>
      <c r="D107" s="125"/>
      <c r="E107" s="125"/>
      <c r="F107" s="125"/>
      <c r="G107" s="125"/>
      <c r="H107" s="125"/>
      <c r="I107" s="125"/>
      <c r="J107" s="125"/>
      <c r="K107" s="125"/>
      <c r="L107" s="125"/>
      <c r="M107" s="125"/>
      <c r="N107" s="125"/>
      <c r="O107" s="125"/>
      <c r="P107" s="125"/>
      <c r="Q107" s="125"/>
      <c r="R107" s="125"/>
    </row>
    <row r="108" spans="2:18">
      <c r="B108" s="125"/>
      <c r="C108" s="125"/>
      <c r="D108" s="125"/>
      <c r="E108" s="125"/>
      <c r="F108" s="125"/>
      <c r="G108" s="125"/>
      <c r="H108" s="125"/>
      <c r="I108" s="125"/>
      <c r="J108" s="125"/>
      <c r="K108" s="125"/>
      <c r="L108" s="125"/>
      <c r="M108" s="125"/>
      <c r="N108" s="125"/>
      <c r="O108" s="125"/>
      <c r="P108" s="125"/>
      <c r="Q108" s="125"/>
      <c r="R108" s="125"/>
    </row>
    <row r="109" spans="2:18">
      <c r="B109" s="125"/>
      <c r="C109" s="125"/>
      <c r="D109" s="125"/>
      <c r="E109" s="125"/>
      <c r="F109" s="125"/>
      <c r="G109" s="125"/>
      <c r="H109" s="125"/>
      <c r="I109" s="125"/>
      <c r="J109" s="125"/>
      <c r="K109" s="125"/>
      <c r="L109" s="125"/>
      <c r="M109" s="125"/>
      <c r="N109" s="125"/>
      <c r="O109" s="125"/>
      <c r="P109" s="125"/>
      <c r="Q109" s="125"/>
      <c r="R109" s="125"/>
    </row>
    <row r="110" spans="2:18">
      <c r="B110" s="125"/>
      <c r="C110" s="125"/>
      <c r="D110" s="125"/>
      <c r="E110" s="125"/>
      <c r="F110" s="125"/>
      <c r="G110" s="125"/>
      <c r="H110" s="125"/>
      <c r="I110" s="125"/>
      <c r="J110" s="125"/>
      <c r="K110" s="125"/>
      <c r="L110" s="125"/>
      <c r="M110" s="125"/>
      <c r="N110" s="125"/>
      <c r="O110" s="125"/>
      <c r="P110" s="125"/>
      <c r="Q110" s="125"/>
      <c r="R110" s="125"/>
    </row>
    <row r="111" spans="2:18">
      <c r="B111" s="125"/>
      <c r="C111" s="125"/>
      <c r="D111" s="125"/>
      <c r="E111" s="125"/>
      <c r="F111" s="125"/>
      <c r="G111" s="125"/>
      <c r="H111" s="125"/>
      <c r="I111" s="125"/>
      <c r="J111" s="125"/>
      <c r="K111" s="125"/>
      <c r="L111" s="125"/>
      <c r="M111" s="125"/>
      <c r="N111" s="125"/>
      <c r="O111" s="125"/>
      <c r="P111" s="125"/>
      <c r="Q111" s="125"/>
      <c r="R111" s="125"/>
    </row>
    <row r="112" spans="2:18">
      <c r="B112" s="125"/>
      <c r="C112" s="125"/>
      <c r="D112" s="125"/>
      <c r="E112" s="125"/>
      <c r="F112" s="125"/>
      <c r="G112" s="125"/>
      <c r="H112" s="125"/>
      <c r="I112" s="125"/>
      <c r="J112" s="125"/>
      <c r="K112" s="125"/>
      <c r="L112" s="125"/>
      <c r="M112" s="125"/>
      <c r="N112" s="125"/>
      <c r="O112" s="125"/>
      <c r="P112" s="125"/>
      <c r="Q112" s="125"/>
      <c r="R112" s="125"/>
    </row>
    <row r="113" spans="2:18">
      <c r="B113" s="125"/>
      <c r="C113" s="125"/>
      <c r="D113" s="125"/>
      <c r="E113" s="125"/>
      <c r="F113" s="125"/>
      <c r="G113" s="125"/>
      <c r="H113" s="125"/>
      <c r="I113" s="125"/>
      <c r="J113" s="125"/>
      <c r="K113" s="125"/>
      <c r="L113" s="125"/>
      <c r="M113" s="125"/>
      <c r="N113" s="125"/>
      <c r="O113" s="125"/>
      <c r="P113" s="125"/>
      <c r="Q113" s="125"/>
      <c r="R113" s="125"/>
    </row>
    <row r="114" spans="2:18">
      <c r="B114" s="125"/>
      <c r="C114" s="125"/>
      <c r="D114" s="125"/>
      <c r="E114" s="125"/>
      <c r="F114" s="125"/>
      <c r="G114" s="125"/>
      <c r="H114" s="125"/>
      <c r="I114" s="125"/>
      <c r="J114" s="125"/>
      <c r="K114" s="125"/>
      <c r="L114" s="125"/>
      <c r="M114" s="125"/>
      <c r="N114" s="125"/>
      <c r="O114" s="125"/>
      <c r="P114" s="125"/>
      <c r="Q114" s="125"/>
      <c r="R114" s="125"/>
    </row>
    <row r="115" spans="2:18">
      <c r="B115" s="125"/>
      <c r="C115" s="125"/>
      <c r="D115" s="125"/>
      <c r="E115" s="125"/>
      <c r="F115" s="125"/>
      <c r="G115" s="125"/>
      <c r="H115" s="125"/>
      <c r="I115" s="125"/>
      <c r="J115" s="125"/>
      <c r="K115" s="125"/>
      <c r="L115" s="125"/>
      <c r="M115" s="125"/>
      <c r="N115" s="125"/>
      <c r="O115" s="125"/>
      <c r="P115" s="125"/>
      <c r="Q115" s="125"/>
      <c r="R115" s="125"/>
    </row>
    <row r="116" spans="2:18">
      <c r="B116" s="125"/>
      <c r="C116" s="125"/>
      <c r="D116" s="125"/>
      <c r="E116" s="125"/>
      <c r="F116" s="125"/>
      <c r="G116" s="125"/>
      <c r="H116" s="125"/>
      <c r="I116" s="125"/>
      <c r="J116" s="125"/>
      <c r="K116" s="125"/>
      <c r="L116" s="125"/>
      <c r="M116" s="125"/>
      <c r="N116" s="125"/>
      <c r="O116" s="125"/>
      <c r="P116" s="125"/>
      <c r="Q116" s="125"/>
      <c r="R116" s="125"/>
    </row>
    <row r="117" spans="2:18">
      <c r="B117" s="125"/>
      <c r="C117" s="125"/>
      <c r="D117" s="125"/>
      <c r="E117" s="125"/>
      <c r="F117" s="125"/>
      <c r="G117" s="125"/>
      <c r="H117" s="125"/>
      <c r="I117" s="125"/>
      <c r="J117" s="125"/>
      <c r="K117" s="125"/>
      <c r="L117" s="125"/>
      <c r="M117" s="125"/>
      <c r="N117" s="125"/>
      <c r="O117" s="125"/>
      <c r="P117" s="125"/>
      <c r="Q117" s="125"/>
      <c r="R117" s="125"/>
    </row>
    <row r="118" spans="2:18">
      <c r="B118" s="125"/>
      <c r="C118" s="125"/>
      <c r="D118" s="125"/>
      <c r="E118" s="125"/>
      <c r="F118" s="125"/>
      <c r="G118" s="125"/>
      <c r="H118" s="125"/>
      <c r="I118" s="125"/>
      <c r="J118" s="125"/>
      <c r="K118" s="125"/>
      <c r="L118" s="125"/>
      <c r="M118" s="125"/>
      <c r="N118" s="125"/>
      <c r="O118" s="125"/>
      <c r="P118" s="125"/>
      <c r="Q118" s="125"/>
      <c r="R118" s="125"/>
    </row>
    <row r="119" spans="2:18">
      <c r="B119" s="125"/>
      <c r="C119" s="125"/>
      <c r="D119" s="125"/>
      <c r="E119" s="125"/>
      <c r="F119" s="125"/>
      <c r="G119" s="125"/>
      <c r="H119" s="125"/>
      <c r="I119" s="125"/>
      <c r="J119" s="125"/>
      <c r="K119" s="125"/>
      <c r="L119" s="125"/>
      <c r="M119" s="125"/>
      <c r="N119" s="125"/>
      <c r="O119" s="125"/>
      <c r="P119" s="125"/>
      <c r="Q119" s="125"/>
      <c r="R119" s="125"/>
    </row>
    <row r="120" spans="2:18">
      <c r="B120" s="125"/>
      <c r="C120" s="125"/>
      <c r="D120" s="125"/>
      <c r="E120" s="125"/>
      <c r="F120" s="125"/>
      <c r="G120" s="125"/>
      <c r="H120" s="125"/>
      <c r="I120" s="125"/>
      <c r="J120" s="125"/>
      <c r="K120" s="125"/>
      <c r="L120" s="125"/>
      <c r="M120" s="125"/>
      <c r="N120" s="125"/>
      <c r="O120" s="125"/>
      <c r="P120" s="125"/>
      <c r="Q120" s="125"/>
      <c r="R120" s="125"/>
    </row>
    <row r="121" spans="2:18">
      <c r="B121" s="125"/>
      <c r="C121" s="125"/>
      <c r="D121" s="125"/>
      <c r="E121" s="125"/>
      <c r="F121" s="125"/>
      <c r="G121" s="125"/>
      <c r="H121" s="125"/>
      <c r="I121" s="125"/>
      <c r="J121" s="125"/>
      <c r="K121" s="125"/>
      <c r="L121" s="125"/>
      <c r="M121" s="125"/>
      <c r="N121" s="125"/>
      <c r="O121" s="125"/>
      <c r="P121" s="125"/>
      <c r="Q121" s="125"/>
      <c r="R121" s="125"/>
    </row>
    <row r="122" spans="2:18">
      <c r="B122" s="125"/>
      <c r="C122" s="125"/>
      <c r="D122" s="125"/>
      <c r="E122" s="125"/>
      <c r="F122" s="125"/>
      <c r="G122" s="125"/>
      <c r="H122" s="125"/>
      <c r="I122" s="125"/>
      <c r="J122" s="125"/>
      <c r="K122" s="125"/>
      <c r="L122" s="125"/>
      <c r="M122" s="125"/>
      <c r="N122" s="125"/>
      <c r="O122" s="125"/>
      <c r="P122" s="125"/>
      <c r="Q122" s="125"/>
      <c r="R122" s="125"/>
    </row>
    <row r="123" spans="2:18">
      <c r="B123" s="125"/>
      <c r="C123" s="125"/>
      <c r="D123" s="125"/>
      <c r="E123" s="125"/>
      <c r="F123" s="125"/>
      <c r="G123" s="125"/>
      <c r="H123" s="125"/>
      <c r="I123" s="125"/>
      <c r="J123" s="125"/>
      <c r="K123" s="125"/>
      <c r="L123" s="125"/>
      <c r="M123" s="125"/>
      <c r="N123" s="125"/>
      <c r="O123" s="125"/>
      <c r="P123" s="125"/>
      <c r="Q123" s="125"/>
      <c r="R123" s="125"/>
    </row>
    <row r="124" spans="2:18">
      <c r="B124" s="125"/>
      <c r="C124" s="125"/>
      <c r="D124" s="125"/>
      <c r="E124" s="125"/>
      <c r="F124" s="125"/>
      <c r="G124" s="125"/>
      <c r="H124" s="125"/>
      <c r="I124" s="125"/>
      <c r="J124" s="125"/>
      <c r="K124" s="125"/>
      <c r="L124" s="125"/>
      <c r="M124" s="125"/>
      <c r="N124" s="125"/>
      <c r="O124" s="125"/>
      <c r="P124" s="125"/>
      <c r="Q124" s="125"/>
      <c r="R124" s="125"/>
    </row>
    <row r="125" spans="2:18">
      <c r="B125" s="125"/>
      <c r="C125" s="125"/>
      <c r="D125" s="125"/>
      <c r="E125" s="125"/>
      <c r="F125" s="125"/>
      <c r="G125" s="125"/>
      <c r="H125" s="125"/>
      <c r="I125" s="125"/>
      <c r="J125" s="125"/>
      <c r="K125" s="125"/>
      <c r="L125" s="125"/>
      <c r="M125" s="125"/>
      <c r="N125" s="125"/>
      <c r="O125" s="125"/>
      <c r="P125" s="125"/>
      <c r="Q125" s="125"/>
      <c r="R125" s="125"/>
    </row>
    <row r="126" spans="2:18">
      <c r="B126" s="125"/>
      <c r="C126" s="125"/>
      <c r="D126" s="125"/>
      <c r="E126" s="125"/>
      <c r="F126" s="125"/>
      <c r="G126" s="125"/>
      <c r="H126" s="125"/>
      <c r="I126" s="125"/>
      <c r="J126" s="125"/>
      <c r="K126" s="125"/>
      <c r="L126" s="125"/>
      <c r="M126" s="125"/>
      <c r="N126" s="125"/>
      <c r="O126" s="125"/>
      <c r="P126" s="125"/>
      <c r="Q126" s="125"/>
      <c r="R126" s="125"/>
    </row>
    <row r="127" spans="2:18">
      <c r="B127" s="125"/>
      <c r="C127" s="125"/>
      <c r="D127" s="125"/>
      <c r="E127" s="125"/>
      <c r="F127" s="125"/>
      <c r="G127" s="125"/>
      <c r="H127" s="125"/>
      <c r="I127" s="125"/>
      <c r="J127" s="125"/>
      <c r="K127" s="125"/>
      <c r="L127" s="125"/>
      <c r="M127" s="125"/>
      <c r="N127" s="125"/>
      <c r="O127" s="125"/>
      <c r="P127" s="125"/>
      <c r="Q127" s="125"/>
      <c r="R127" s="125"/>
    </row>
    <row r="128" spans="2:18">
      <c r="B128" s="125"/>
      <c r="C128" s="125"/>
      <c r="D128" s="125"/>
      <c r="E128" s="125"/>
      <c r="F128" s="125"/>
      <c r="G128" s="125"/>
      <c r="H128" s="125"/>
      <c r="I128" s="125"/>
      <c r="J128" s="125"/>
      <c r="K128" s="125"/>
      <c r="L128" s="125"/>
      <c r="M128" s="125"/>
      <c r="N128" s="125"/>
      <c r="O128" s="125"/>
      <c r="P128" s="125"/>
      <c r="Q128" s="125"/>
      <c r="R128" s="125"/>
    </row>
    <row r="129" spans="2:18">
      <c r="B129" s="125"/>
      <c r="C129" s="125"/>
      <c r="D129" s="125"/>
      <c r="E129" s="125"/>
      <c r="F129" s="125"/>
      <c r="G129" s="125"/>
      <c r="H129" s="125"/>
      <c r="I129" s="125"/>
      <c r="J129" s="125"/>
      <c r="K129" s="125"/>
      <c r="L129" s="125"/>
      <c r="M129" s="125"/>
      <c r="N129" s="125"/>
      <c r="O129" s="125"/>
      <c r="P129" s="125"/>
      <c r="Q129" s="125"/>
      <c r="R129" s="125"/>
    </row>
    <row r="130" spans="2:18">
      <c r="B130" s="125"/>
      <c r="C130" s="125"/>
      <c r="D130" s="125"/>
      <c r="E130" s="125"/>
      <c r="F130" s="125"/>
      <c r="G130" s="125"/>
      <c r="H130" s="125"/>
      <c r="I130" s="125"/>
      <c r="J130" s="125"/>
      <c r="K130" s="125"/>
      <c r="L130" s="125"/>
      <c r="M130" s="125"/>
      <c r="N130" s="125"/>
      <c r="O130" s="125"/>
      <c r="P130" s="125"/>
      <c r="Q130" s="125"/>
      <c r="R130" s="125"/>
    </row>
    <row r="131" spans="2:18">
      <c r="B131" s="125"/>
      <c r="C131" s="125"/>
      <c r="D131" s="125"/>
      <c r="E131" s="125"/>
      <c r="F131" s="125"/>
      <c r="G131" s="125"/>
      <c r="H131" s="125"/>
      <c r="I131" s="125"/>
      <c r="J131" s="125"/>
      <c r="K131" s="125"/>
      <c r="L131" s="125"/>
      <c r="M131" s="125"/>
      <c r="N131" s="125"/>
      <c r="O131" s="125"/>
      <c r="P131" s="125"/>
      <c r="Q131" s="125"/>
      <c r="R131" s="125"/>
    </row>
    <row r="132" spans="2:18">
      <c r="B132" s="125"/>
      <c r="C132" s="125"/>
      <c r="D132" s="125"/>
      <c r="E132" s="125"/>
      <c r="F132" s="125"/>
      <c r="G132" s="125"/>
      <c r="H132" s="125"/>
      <c r="I132" s="125"/>
      <c r="J132" s="125"/>
      <c r="K132" s="125"/>
      <c r="L132" s="125"/>
      <c r="M132" s="125"/>
      <c r="N132" s="125"/>
      <c r="O132" s="125"/>
      <c r="P132" s="125"/>
      <c r="Q132" s="125"/>
      <c r="R132" s="125"/>
    </row>
    <row r="133" spans="2:18">
      <c r="B133" s="125"/>
      <c r="C133" s="125"/>
      <c r="D133" s="125"/>
      <c r="E133" s="125"/>
      <c r="F133" s="125"/>
      <c r="G133" s="125"/>
      <c r="H133" s="125"/>
      <c r="I133" s="125"/>
      <c r="J133" s="125"/>
      <c r="K133" s="125"/>
      <c r="L133" s="125"/>
      <c r="M133" s="125"/>
      <c r="N133" s="125"/>
      <c r="O133" s="125"/>
      <c r="P133" s="125"/>
      <c r="Q133" s="125"/>
      <c r="R133" s="125"/>
    </row>
    <row r="134" spans="2:18">
      <c r="B134" s="125"/>
      <c r="C134" s="125"/>
      <c r="D134" s="125"/>
      <c r="E134" s="125"/>
      <c r="F134" s="125"/>
      <c r="G134" s="125"/>
      <c r="H134" s="125"/>
      <c r="I134" s="125"/>
      <c r="J134" s="125"/>
      <c r="K134" s="125"/>
      <c r="L134" s="125"/>
      <c r="M134" s="125"/>
      <c r="N134" s="125"/>
      <c r="O134" s="125"/>
      <c r="P134" s="125"/>
      <c r="Q134" s="125"/>
      <c r="R134" s="125"/>
    </row>
    <row r="135" spans="2:18">
      <c r="B135" s="125"/>
      <c r="C135" s="125"/>
      <c r="D135" s="125"/>
      <c r="E135" s="125"/>
      <c r="F135" s="125"/>
      <c r="G135" s="125"/>
      <c r="H135" s="125"/>
      <c r="I135" s="125"/>
      <c r="J135" s="125"/>
      <c r="K135" s="125"/>
      <c r="L135" s="125"/>
      <c r="M135" s="125"/>
      <c r="N135" s="125"/>
      <c r="O135" s="125"/>
      <c r="P135" s="125"/>
      <c r="Q135" s="125"/>
      <c r="R135" s="125"/>
    </row>
    <row r="136" spans="2:18">
      <c r="B136" s="125"/>
      <c r="C136" s="125"/>
      <c r="D136" s="125"/>
      <c r="E136" s="125"/>
      <c r="F136" s="125"/>
      <c r="G136" s="125"/>
      <c r="H136" s="125"/>
      <c r="I136" s="125"/>
      <c r="J136" s="125"/>
      <c r="K136" s="125"/>
      <c r="L136" s="125"/>
      <c r="M136" s="125"/>
      <c r="N136" s="125"/>
      <c r="O136" s="125"/>
      <c r="P136" s="125"/>
      <c r="Q136" s="125"/>
      <c r="R136" s="125"/>
    </row>
    <row r="137" spans="2:18">
      <c r="B137" s="125"/>
      <c r="C137" s="125"/>
      <c r="D137" s="125"/>
      <c r="E137" s="125"/>
      <c r="F137" s="125"/>
      <c r="G137" s="125"/>
      <c r="H137" s="125"/>
      <c r="I137" s="125"/>
      <c r="J137" s="125"/>
      <c r="K137" s="125"/>
      <c r="L137" s="125"/>
      <c r="M137" s="125"/>
      <c r="N137" s="125"/>
      <c r="O137" s="125"/>
      <c r="P137" s="125"/>
      <c r="Q137" s="125"/>
      <c r="R137" s="125"/>
    </row>
    <row r="138" spans="2:18">
      <c r="B138" s="125"/>
      <c r="C138" s="125"/>
      <c r="D138" s="125"/>
      <c r="E138" s="125"/>
      <c r="F138" s="125"/>
      <c r="G138" s="125"/>
      <c r="H138" s="125"/>
      <c r="I138" s="125"/>
      <c r="J138" s="125"/>
      <c r="K138" s="125"/>
      <c r="L138" s="125"/>
      <c r="M138" s="125"/>
      <c r="N138" s="125"/>
      <c r="O138" s="125"/>
      <c r="P138" s="125"/>
      <c r="Q138" s="125"/>
      <c r="R138" s="125"/>
    </row>
    <row r="139" spans="2:18">
      <c r="B139" s="125"/>
      <c r="C139" s="125"/>
      <c r="D139" s="125"/>
      <c r="E139" s="125"/>
      <c r="F139" s="125"/>
      <c r="G139" s="125"/>
      <c r="H139" s="125"/>
      <c r="I139" s="125"/>
      <c r="J139" s="125"/>
      <c r="K139" s="125"/>
      <c r="L139" s="125"/>
      <c r="M139" s="125"/>
      <c r="N139" s="125"/>
      <c r="O139" s="125"/>
      <c r="P139" s="125"/>
      <c r="Q139" s="125"/>
      <c r="R139" s="125"/>
    </row>
    <row r="140" spans="2:18">
      <c r="B140" s="125"/>
      <c r="C140" s="125"/>
      <c r="D140" s="125"/>
      <c r="E140" s="125"/>
      <c r="F140" s="125"/>
      <c r="G140" s="125"/>
      <c r="H140" s="125"/>
      <c r="I140" s="125"/>
      <c r="J140" s="125"/>
      <c r="K140" s="125"/>
      <c r="L140" s="125"/>
      <c r="M140" s="125"/>
      <c r="N140" s="125"/>
      <c r="O140" s="125"/>
      <c r="P140" s="125"/>
      <c r="Q140" s="125"/>
      <c r="R140" s="125"/>
    </row>
    <row r="141" spans="2:18">
      <c r="B141" s="125"/>
      <c r="C141" s="125"/>
      <c r="D141" s="125"/>
      <c r="E141" s="125"/>
      <c r="F141" s="125"/>
      <c r="G141" s="125"/>
      <c r="H141" s="125"/>
      <c r="I141" s="125"/>
      <c r="J141" s="125"/>
      <c r="K141" s="125"/>
      <c r="L141" s="125"/>
      <c r="M141" s="125"/>
      <c r="N141" s="125"/>
      <c r="O141" s="125"/>
      <c r="P141" s="125"/>
      <c r="Q141" s="125"/>
      <c r="R141" s="125"/>
    </row>
    <row r="142" spans="2:18">
      <c r="B142" s="125"/>
      <c r="C142" s="125"/>
      <c r="D142" s="125"/>
      <c r="E142" s="125"/>
      <c r="F142" s="125"/>
      <c r="G142" s="125"/>
      <c r="H142" s="125"/>
      <c r="I142" s="125"/>
      <c r="J142" s="125"/>
      <c r="K142" s="125"/>
      <c r="L142" s="125"/>
      <c r="M142" s="125"/>
      <c r="N142" s="125"/>
      <c r="O142" s="125"/>
      <c r="P142" s="125"/>
      <c r="Q142" s="125"/>
      <c r="R142" s="125"/>
    </row>
    <row r="143" spans="2:18">
      <c r="B143" s="125"/>
      <c r="C143" s="125"/>
      <c r="D143" s="125"/>
      <c r="E143" s="125"/>
      <c r="F143" s="125"/>
      <c r="G143" s="125"/>
      <c r="H143" s="125"/>
      <c r="I143" s="125"/>
      <c r="J143" s="125"/>
      <c r="K143" s="125"/>
      <c r="L143" s="125"/>
      <c r="M143" s="125"/>
      <c r="N143" s="125"/>
      <c r="O143" s="125"/>
      <c r="P143" s="125"/>
      <c r="Q143" s="125"/>
      <c r="R143" s="125"/>
    </row>
    <row r="144" spans="2:18">
      <c r="B144" s="125"/>
      <c r="C144" s="125"/>
      <c r="D144" s="125"/>
      <c r="E144" s="125"/>
      <c r="F144" s="125"/>
      <c r="G144" s="125"/>
      <c r="H144" s="125"/>
      <c r="I144" s="125"/>
      <c r="J144" s="125"/>
      <c r="K144" s="125"/>
      <c r="L144" s="125"/>
      <c r="M144" s="125"/>
      <c r="N144" s="125"/>
      <c r="O144" s="125"/>
      <c r="P144" s="125"/>
      <c r="Q144" s="125"/>
      <c r="R144" s="125"/>
    </row>
    <row r="145" spans="2:18">
      <c r="B145" s="125"/>
      <c r="C145" s="125"/>
      <c r="D145" s="125"/>
      <c r="E145" s="125"/>
      <c r="F145" s="125"/>
      <c r="G145" s="125"/>
      <c r="H145" s="125"/>
      <c r="I145" s="125"/>
      <c r="J145" s="125"/>
      <c r="K145" s="125"/>
      <c r="L145" s="125"/>
      <c r="M145" s="125"/>
      <c r="N145" s="125"/>
      <c r="O145" s="125"/>
      <c r="P145" s="125"/>
      <c r="Q145" s="125"/>
      <c r="R145" s="125"/>
    </row>
    <row r="146" spans="2:18">
      <c r="B146" s="125"/>
      <c r="C146" s="125"/>
      <c r="D146" s="125"/>
      <c r="E146" s="125"/>
      <c r="F146" s="125"/>
      <c r="G146" s="125"/>
      <c r="H146" s="125"/>
      <c r="I146" s="125"/>
      <c r="J146" s="125"/>
      <c r="K146" s="125"/>
      <c r="L146" s="125"/>
      <c r="M146" s="125"/>
      <c r="N146" s="125"/>
      <c r="O146" s="125"/>
      <c r="P146" s="125"/>
      <c r="Q146" s="125"/>
      <c r="R146" s="125"/>
    </row>
    <row r="147" spans="2:18">
      <c r="B147" s="125"/>
      <c r="C147" s="125"/>
      <c r="D147" s="125"/>
      <c r="E147" s="125"/>
      <c r="F147" s="125"/>
      <c r="G147" s="125"/>
      <c r="H147" s="125"/>
      <c r="I147" s="125"/>
      <c r="J147" s="125"/>
      <c r="K147" s="125"/>
      <c r="L147" s="125"/>
      <c r="M147" s="125"/>
      <c r="N147" s="125"/>
      <c r="O147" s="125"/>
      <c r="P147" s="125"/>
      <c r="Q147" s="125"/>
      <c r="R147" s="125"/>
    </row>
    <row r="148" spans="2:18">
      <c r="B148" s="125"/>
      <c r="C148" s="125"/>
      <c r="D148" s="125"/>
      <c r="E148" s="125"/>
      <c r="F148" s="125"/>
      <c r="G148" s="125"/>
      <c r="H148" s="125"/>
      <c r="I148" s="125"/>
      <c r="J148" s="125"/>
      <c r="K148" s="125"/>
      <c r="L148" s="125"/>
      <c r="M148" s="125"/>
      <c r="N148" s="125"/>
      <c r="O148" s="125"/>
      <c r="P148" s="125"/>
      <c r="Q148" s="125"/>
      <c r="R148" s="125"/>
    </row>
    <row r="149" spans="2:18">
      <c r="B149" s="125"/>
      <c r="C149" s="125"/>
      <c r="D149" s="125"/>
      <c r="E149" s="125"/>
      <c r="F149" s="125"/>
      <c r="G149" s="125"/>
      <c r="H149" s="125"/>
      <c r="I149" s="125"/>
      <c r="J149" s="125"/>
      <c r="K149" s="125"/>
      <c r="L149" s="125"/>
      <c r="M149" s="125"/>
      <c r="N149" s="125"/>
      <c r="O149" s="125"/>
      <c r="P149" s="125"/>
      <c r="Q149" s="125"/>
      <c r="R149" s="125"/>
    </row>
    <row r="150" spans="2:18">
      <c r="B150" s="125"/>
      <c r="C150" s="125"/>
      <c r="D150" s="125"/>
      <c r="E150" s="125"/>
      <c r="F150" s="125"/>
      <c r="G150" s="125"/>
      <c r="H150" s="125"/>
      <c r="I150" s="125"/>
      <c r="J150" s="125"/>
      <c r="K150" s="125"/>
      <c r="L150" s="125"/>
      <c r="M150" s="125"/>
      <c r="N150" s="125"/>
      <c r="O150" s="125"/>
      <c r="P150" s="125"/>
      <c r="Q150" s="125"/>
      <c r="R150" s="125"/>
    </row>
    <row r="151" spans="2:18">
      <c r="B151" s="125"/>
      <c r="C151" s="125"/>
      <c r="D151" s="125"/>
      <c r="E151" s="125"/>
      <c r="F151" s="125"/>
      <c r="G151" s="125"/>
      <c r="H151" s="125"/>
      <c r="I151" s="125"/>
      <c r="J151" s="125"/>
      <c r="K151" s="125"/>
      <c r="L151" s="125"/>
      <c r="M151" s="125"/>
      <c r="N151" s="125"/>
      <c r="O151" s="125"/>
      <c r="P151" s="125"/>
      <c r="Q151" s="125"/>
      <c r="R151" s="125"/>
    </row>
    <row r="152" spans="2:18">
      <c r="B152" s="125"/>
      <c r="C152" s="125"/>
      <c r="D152" s="125"/>
      <c r="E152" s="125"/>
      <c r="F152" s="125"/>
      <c r="G152" s="125"/>
      <c r="H152" s="125"/>
      <c r="I152" s="125"/>
      <c r="J152" s="125"/>
      <c r="K152" s="125"/>
      <c r="L152" s="125"/>
      <c r="M152" s="125"/>
      <c r="N152" s="125"/>
      <c r="O152" s="125"/>
      <c r="P152" s="125"/>
      <c r="Q152" s="125"/>
      <c r="R152" s="125"/>
    </row>
    <row r="153" spans="2:18">
      <c r="B153" s="125"/>
      <c r="C153" s="125"/>
      <c r="D153" s="125"/>
      <c r="E153" s="125"/>
      <c r="F153" s="125"/>
      <c r="G153" s="125"/>
      <c r="H153" s="125"/>
      <c r="I153" s="125"/>
      <c r="J153" s="125"/>
      <c r="K153" s="125"/>
      <c r="L153" s="125"/>
      <c r="M153" s="125"/>
      <c r="N153" s="125"/>
      <c r="O153" s="125"/>
      <c r="P153" s="125"/>
      <c r="Q153" s="125"/>
      <c r="R153" s="125"/>
    </row>
    <row r="154" spans="2:18">
      <c r="B154" s="125"/>
      <c r="C154" s="125"/>
      <c r="D154" s="125"/>
      <c r="E154" s="125"/>
      <c r="F154" s="125"/>
      <c r="G154" s="125"/>
      <c r="H154" s="125"/>
      <c r="I154" s="125"/>
      <c r="J154" s="125"/>
      <c r="K154" s="125"/>
      <c r="L154" s="125"/>
      <c r="M154" s="125"/>
      <c r="N154" s="125"/>
      <c r="O154" s="125"/>
      <c r="P154" s="125"/>
      <c r="Q154" s="125"/>
      <c r="R154" s="125"/>
    </row>
    <row r="155" spans="2:18">
      <c r="B155" s="125"/>
      <c r="C155" s="125"/>
      <c r="D155" s="125"/>
      <c r="E155" s="125"/>
      <c r="F155" s="125"/>
      <c r="G155" s="125"/>
      <c r="H155" s="125"/>
      <c r="I155" s="125"/>
      <c r="J155" s="125"/>
      <c r="K155" s="125"/>
      <c r="L155" s="125"/>
      <c r="M155" s="125"/>
      <c r="N155" s="125"/>
      <c r="O155" s="125"/>
      <c r="P155" s="125"/>
      <c r="Q155" s="125"/>
      <c r="R155" s="125"/>
    </row>
    <row r="156" spans="2:18">
      <c r="B156" s="125"/>
      <c r="C156" s="125"/>
      <c r="D156" s="125"/>
      <c r="E156" s="125"/>
      <c r="F156" s="125"/>
      <c r="G156" s="125"/>
      <c r="H156" s="125"/>
      <c r="I156" s="125"/>
      <c r="J156" s="125"/>
      <c r="K156" s="125"/>
      <c r="L156" s="125"/>
      <c r="M156" s="125"/>
      <c r="N156" s="125"/>
      <c r="O156" s="125"/>
      <c r="P156" s="125"/>
      <c r="Q156" s="125"/>
      <c r="R156" s="125"/>
    </row>
    <row r="157" spans="2:18">
      <c r="B157" s="125"/>
      <c r="C157" s="125"/>
      <c r="D157" s="125"/>
      <c r="E157" s="125"/>
      <c r="F157" s="125"/>
      <c r="G157" s="125"/>
      <c r="H157" s="125"/>
      <c r="I157" s="125"/>
      <c r="J157" s="125"/>
      <c r="K157" s="125"/>
      <c r="L157" s="125"/>
      <c r="M157" s="125"/>
      <c r="N157" s="125"/>
      <c r="O157" s="125"/>
      <c r="P157" s="125"/>
      <c r="Q157" s="125"/>
      <c r="R157" s="125"/>
    </row>
    <row r="158" spans="2:18">
      <c r="B158" s="125"/>
      <c r="C158" s="125"/>
      <c r="D158" s="125"/>
      <c r="E158" s="125"/>
      <c r="F158" s="125"/>
      <c r="G158" s="125"/>
      <c r="H158" s="125"/>
      <c r="I158" s="125"/>
      <c r="J158" s="125"/>
      <c r="K158" s="125"/>
      <c r="L158" s="125"/>
      <c r="M158" s="125"/>
      <c r="N158" s="125"/>
      <c r="O158" s="125"/>
      <c r="P158" s="125"/>
      <c r="Q158" s="125"/>
      <c r="R158" s="125"/>
    </row>
    <row r="159" spans="2:18">
      <c r="B159" s="125"/>
      <c r="C159" s="125"/>
      <c r="D159" s="125"/>
      <c r="E159" s="125"/>
      <c r="F159" s="125"/>
      <c r="G159" s="125"/>
      <c r="H159" s="125"/>
      <c r="I159" s="125"/>
      <c r="J159" s="125"/>
      <c r="K159" s="125"/>
      <c r="L159" s="125"/>
      <c r="M159" s="125"/>
      <c r="N159" s="125"/>
      <c r="O159" s="125"/>
      <c r="P159" s="125"/>
      <c r="Q159" s="125"/>
      <c r="R159" s="125"/>
    </row>
    <row r="160" spans="2:18">
      <c r="B160" s="125"/>
      <c r="C160" s="125"/>
      <c r="D160" s="125"/>
      <c r="E160" s="125"/>
      <c r="F160" s="125"/>
      <c r="G160" s="125"/>
      <c r="H160" s="125"/>
      <c r="I160" s="125"/>
      <c r="J160" s="125"/>
      <c r="K160" s="125"/>
      <c r="L160" s="125"/>
      <c r="M160" s="125"/>
      <c r="N160" s="125"/>
      <c r="O160" s="125"/>
      <c r="P160" s="125"/>
      <c r="Q160" s="125"/>
      <c r="R160" s="125"/>
    </row>
    <row r="161" spans="2:18">
      <c r="B161" s="125"/>
      <c r="C161" s="125"/>
      <c r="D161" s="125"/>
      <c r="E161" s="125"/>
      <c r="F161" s="125"/>
      <c r="G161" s="125"/>
      <c r="H161" s="125"/>
      <c r="I161" s="125"/>
      <c r="J161" s="125"/>
      <c r="K161" s="125"/>
      <c r="L161" s="125"/>
      <c r="M161" s="125"/>
      <c r="N161" s="125"/>
      <c r="O161" s="125"/>
      <c r="P161" s="125"/>
      <c r="Q161" s="125"/>
      <c r="R161" s="125"/>
    </row>
    <row r="162" spans="2:18">
      <c r="B162" s="125"/>
      <c r="C162" s="125"/>
      <c r="D162" s="125"/>
      <c r="E162" s="125"/>
      <c r="F162" s="125"/>
      <c r="G162" s="125"/>
      <c r="H162" s="125"/>
      <c r="I162" s="125"/>
      <c r="J162" s="125"/>
      <c r="K162" s="125"/>
      <c r="L162" s="125"/>
      <c r="M162" s="125"/>
      <c r="N162" s="125"/>
      <c r="O162" s="125"/>
      <c r="P162" s="125"/>
      <c r="Q162" s="125"/>
      <c r="R162" s="125"/>
    </row>
    <row r="163" spans="2:18">
      <c r="B163" s="125"/>
      <c r="C163" s="125"/>
      <c r="D163" s="125"/>
      <c r="E163" s="125"/>
      <c r="F163" s="125"/>
      <c r="G163" s="125"/>
      <c r="H163" s="125"/>
      <c r="I163" s="125"/>
      <c r="J163" s="125"/>
      <c r="K163" s="125"/>
      <c r="L163" s="125"/>
      <c r="M163" s="125"/>
      <c r="N163" s="125"/>
      <c r="O163" s="125"/>
      <c r="P163" s="125"/>
      <c r="Q163" s="125"/>
      <c r="R163" s="125"/>
    </row>
    <row r="164" spans="2:18">
      <c r="B164" s="125"/>
      <c r="C164" s="125"/>
      <c r="D164" s="125"/>
      <c r="E164" s="125"/>
      <c r="F164" s="125"/>
      <c r="G164" s="125"/>
      <c r="H164" s="125"/>
      <c r="I164" s="125"/>
      <c r="J164" s="125"/>
      <c r="K164" s="125"/>
      <c r="L164" s="125"/>
      <c r="M164" s="125"/>
      <c r="N164" s="125"/>
      <c r="O164" s="125"/>
      <c r="P164" s="125"/>
      <c r="Q164" s="125"/>
      <c r="R164" s="125"/>
    </row>
    <row r="165" spans="2:18">
      <c r="B165" s="125"/>
      <c r="C165" s="125"/>
      <c r="D165" s="125"/>
      <c r="E165" s="125"/>
      <c r="F165" s="125"/>
      <c r="G165" s="125"/>
      <c r="H165" s="125"/>
      <c r="I165" s="125"/>
      <c r="J165" s="125"/>
      <c r="K165" s="125"/>
      <c r="L165" s="125"/>
      <c r="M165" s="125"/>
      <c r="N165" s="125"/>
      <c r="O165" s="125"/>
      <c r="P165" s="125"/>
      <c r="Q165" s="125"/>
      <c r="R165" s="125"/>
    </row>
    <row r="166" spans="2:18">
      <c r="B166" s="125"/>
      <c r="C166" s="125"/>
      <c r="D166" s="125"/>
      <c r="E166" s="125"/>
      <c r="F166" s="125"/>
      <c r="G166" s="125"/>
      <c r="H166" s="125"/>
      <c r="I166" s="125"/>
      <c r="J166" s="125"/>
      <c r="K166" s="125"/>
      <c r="L166" s="125"/>
      <c r="M166" s="125"/>
      <c r="N166" s="125"/>
      <c r="O166" s="125"/>
      <c r="P166" s="125"/>
      <c r="Q166" s="125"/>
      <c r="R166" s="125"/>
    </row>
    <row r="167" spans="2:18">
      <c r="B167" s="125"/>
      <c r="C167" s="125"/>
      <c r="D167" s="125"/>
      <c r="E167" s="125"/>
      <c r="F167" s="125"/>
      <c r="G167" s="125"/>
      <c r="H167" s="125"/>
      <c r="I167" s="125"/>
      <c r="J167" s="125"/>
      <c r="K167" s="125"/>
      <c r="L167" s="125"/>
      <c r="M167" s="125"/>
      <c r="N167" s="125"/>
      <c r="O167" s="125"/>
      <c r="P167" s="125"/>
      <c r="Q167" s="125"/>
      <c r="R167" s="125"/>
    </row>
    <row r="168" spans="2:18">
      <c r="B168" s="125"/>
      <c r="C168" s="125"/>
      <c r="D168" s="125"/>
      <c r="E168" s="125"/>
      <c r="F168" s="125"/>
      <c r="G168" s="125"/>
      <c r="H168" s="125"/>
      <c r="I168" s="125"/>
      <c r="J168" s="125"/>
      <c r="K168" s="125"/>
      <c r="L168" s="125"/>
      <c r="M168" s="125"/>
      <c r="N168" s="125"/>
      <c r="O168" s="125"/>
      <c r="P168" s="125"/>
      <c r="Q168" s="125"/>
      <c r="R168" s="125"/>
    </row>
    <row r="169" spans="2:18">
      <c r="B169" s="125"/>
      <c r="C169" s="125"/>
      <c r="D169" s="125"/>
      <c r="E169" s="125"/>
      <c r="F169" s="125"/>
      <c r="G169" s="125"/>
      <c r="H169" s="125"/>
      <c r="I169" s="125"/>
      <c r="J169" s="125"/>
      <c r="K169" s="125"/>
      <c r="L169" s="125"/>
      <c r="M169" s="125"/>
      <c r="N169" s="125"/>
      <c r="O169" s="125"/>
      <c r="P169" s="125"/>
      <c r="Q169" s="125"/>
      <c r="R169" s="125"/>
    </row>
    <row r="170" spans="2:18">
      <c r="B170" s="125"/>
      <c r="C170" s="125"/>
      <c r="D170" s="125"/>
      <c r="E170" s="125"/>
      <c r="F170" s="125"/>
      <c r="G170" s="125"/>
      <c r="H170" s="125"/>
      <c r="I170" s="125"/>
      <c r="J170" s="125"/>
      <c r="K170" s="125"/>
      <c r="L170" s="125"/>
      <c r="M170" s="125"/>
      <c r="N170" s="125"/>
      <c r="O170" s="125"/>
      <c r="P170" s="125"/>
      <c r="Q170" s="125"/>
      <c r="R170" s="125"/>
    </row>
    <row r="171" spans="2:18">
      <c r="B171" s="125"/>
      <c r="C171" s="125"/>
      <c r="D171" s="125"/>
      <c r="E171" s="125"/>
      <c r="F171" s="125"/>
      <c r="G171" s="125"/>
      <c r="H171" s="125"/>
      <c r="I171" s="125"/>
      <c r="J171" s="125"/>
      <c r="K171" s="125"/>
      <c r="L171" s="125"/>
      <c r="M171" s="125"/>
      <c r="N171" s="125"/>
      <c r="O171" s="125"/>
      <c r="P171" s="125"/>
      <c r="Q171" s="125"/>
      <c r="R171" s="125"/>
    </row>
    <row r="172" spans="2:18">
      <c r="B172" s="125"/>
      <c r="C172" s="125"/>
      <c r="D172" s="125"/>
      <c r="E172" s="125"/>
      <c r="F172" s="125"/>
      <c r="G172" s="125"/>
      <c r="H172" s="125"/>
      <c r="I172" s="125"/>
      <c r="J172" s="125"/>
      <c r="K172" s="125"/>
      <c r="L172" s="125"/>
      <c r="M172" s="125"/>
      <c r="N172" s="125"/>
      <c r="O172" s="125"/>
      <c r="P172" s="125"/>
      <c r="Q172" s="125"/>
      <c r="R172" s="125"/>
    </row>
    <row r="173" spans="2:18">
      <c r="B173" s="125"/>
      <c r="C173" s="125"/>
      <c r="D173" s="125"/>
      <c r="E173" s="125"/>
      <c r="F173" s="125"/>
      <c r="G173" s="125"/>
      <c r="H173" s="125"/>
      <c r="I173" s="125"/>
      <c r="J173" s="125"/>
      <c r="K173" s="125"/>
      <c r="L173" s="125"/>
      <c r="M173" s="125"/>
      <c r="N173" s="125"/>
      <c r="O173" s="125"/>
      <c r="P173" s="125"/>
      <c r="Q173" s="125"/>
      <c r="R173" s="125"/>
    </row>
    <row r="174" spans="2:18">
      <c r="B174" s="125"/>
      <c r="C174" s="125"/>
      <c r="D174" s="125"/>
      <c r="E174" s="125"/>
      <c r="F174" s="125"/>
      <c r="G174" s="125"/>
      <c r="H174" s="125"/>
      <c r="I174" s="125"/>
      <c r="J174" s="125"/>
      <c r="K174" s="125"/>
      <c r="L174" s="125"/>
      <c r="M174" s="125"/>
      <c r="N174" s="125"/>
      <c r="O174" s="125"/>
      <c r="P174" s="125"/>
      <c r="Q174" s="125"/>
      <c r="R174" s="125"/>
    </row>
    <row r="175" spans="2:18">
      <c r="B175" s="125"/>
      <c r="C175" s="125"/>
      <c r="D175" s="125"/>
      <c r="E175" s="125"/>
      <c r="F175" s="125"/>
      <c r="G175" s="125"/>
      <c r="H175" s="125"/>
      <c r="I175" s="125"/>
      <c r="J175" s="125"/>
      <c r="K175" s="125"/>
      <c r="L175" s="125"/>
      <c r="M175" s="125"/>
      <c r="N175" s="125"/>
      <c r="O175" s="125"/>
      <c r="P175" s="125"/>
      <c r="Q175" s="125"/>
      <c r="R175" s="125"/>
    </row>
    <row r="176" spans="2:18">
      <c r="B176" s="125"/>
      <c r="C176" s="125"/>
      <c r="D176" s="125"/>
      <c r="E176" s="125"/>
      <c r="F176" s="125"/>
      <c r="G176" s="125"/>
      <c r="H176" s="125"/>
      <c r="I176" s="125"/>
      <c r="J176" s="125"/>
      <c r="K176" s="125"/>
      <c r="L176" s="125"/>
      <c r="M176" s="125"/>
      <c r="N176" s="125"/>
      <c r="O176" s="125"/>
      <c r="P176" s="125"/>
      <c r="Q176" s="125"/>
      <c r="R176" s="125"/>
    </row>
    <row r="177" spans="2:18">
      <c r="B177" s="125"/>
      <c r="C177" s="125"/>
      <c r="D177" s="125"/>
      <c r="E177" s="125"/>
      <c r="F177" s="125"/>
      <c r="G177" s="125"/>
      <c r="H177" s="125"/>
      <c r="I177" s="125"/>
      <c r="J177" s="125"/>
      <c r="K177" s="125"/>
      <c r="L177" s="125"/>
      <c r="M177" s="125"/>
      <c r="N177" s="125"/>
      <c r="O177" s="125"/>
      <c r="P177" s="125"/>
      <c r="Q177" s="125"/>
      <c r="R177" s="125"/>
    </row>
    <row r="178" spans="2:18">
      <c r="B178" s="125"/>
      <c r="C178" s="125"/>
      <c r="D178" s="125"/>
      <c r="E178" s="125"/>
      <c r="F178" s="125"/>
      <c r="G178" s="125"/>
      <c r="H178" s="125"/>
      <c r="I178" s="125"/>
      <c r="J178" s="125"/>
      <c r="K178" s="125"/>
      <c r="L178" s="125"/>
      <c r="M178" s="125"/>
      <c r="N178" s="125"/>
      <c r="O178" s="125"/>
      <c r="P178" s="125"/>
      <c r="Q178" s="125"/>
      <c r="R178" s="125"/>
    </row>
    <row r="179" spans="2:18">
      <c r="B179" s="125"/>
      <c r="C179" s="125"/>
      <c r="D179" s="125"/>
      <c r="E179" s="125"/>
      <c r="F179" s="125"/>
      <c r="G179" s="125"/>
      <c r="H179" s="125"/>
      <c r="I179" s="125"/>
      <c r="J179" s="125"/>
      <c r="K179" s="125"/>
      <c r="L179" s="125"/>
      <c r="M179" s="125"/>
      <c r="N179" s="125"/>
      <c r="O179" s="125"/>
      <c r="P179" s="125"/>
      <c r="Q179" s="125"/>
      <c r="R179" s="125"/>
    </row>
    <row r="180" spans="2:18">
      <c r="B180" s="125"/>
      <c r="C180" s="125"/>
      <c r="D180" s="125"/>
      <c r="E180" s="125"/>
      <c r="F180" s="125"/>
      <c r="G180" s="125"/>
      <c r="H180" s="125"/>
      <c r="I180" s="125"/>
      <c r="J180" s="125"/>
      <c r="K180" s="125"/>
      <c r="L180" s="125"/>
      <c r="M180" s="125"/>
      <c r="N180" s="125"/>
      <c r="O180" s="125"/>
      <c r="P180" s="125"/>
      <c r="Q180" s="125"/>
      <c r="R180" s="125"/>
    </row>
    <row r="181" spans="2:18">
      <c r="B181" s="125"/>
      <c r="C181" s="125"/>
      <c r="D181" s="125"/>
      <c r="E181" s="125"/>
      <c r="F181" s="125"/>
      <c r="G181" s="125"/>
      <c r="H181" s="125"/>
      <c r="I181" s="125"/>
      <c r="J181" s="125"/>
      <c r="K181" s="125"/>
      <c r="L181" s="125"/>
      <c r="M181" s="125"/>
      <c r="N181" s="125"/>
      <c r="O181" s="125"/>
      <c r="P181" s="125"/>
      <c r="Q181" s="125"/>
      <c r="R181" s="125"/>
    </row>
    <row r="182" spans="2:18">
      <c r="B182" s="125"/>
      <c r="C182" s="125"/>
      <c r="D182" s="125"/>
      <c r="E182" s="125"/>
      <c r="F182" s="125"/>
      <c r="G182" s="125"/>
      <c r="H182" s="125"/>
      <c r="I182" s="125"/>
      <c r="J182" s="125"/>
      <c r="K182" s="125"/>
      <c r="L182" s="125"/>
      <c r="M182" s="125"/>
      <c r="N182" s="125"/>
      <c r="O182" s="125"/>
      <c r="P182" s="125"/>
      <c r="Q182" s="125"/>
      <c r="R182" s="125"/>
    </row>
    <row r="183" spans="2:18">
      <c r="B183" s="125"/>
      <c r="C183" s="125"/>
      <c r="D183" s="125"/>
      <c r="E183" s="125"/>
      <c r="F183" s="125"/>
      <c r="G183" s="125"/>
      <c r="H183" s="125"/>
      <c r="I183" s="125"/>
      <c r="J183" s="125"/>
      <c r="K183" s="125"/>
      <c r="L183" s="125"/>
      <c r="M183" s="125"/>
      <c r="N183" s="125"/>
      <c r="O183" s="125"/>
      <c r="P183" s="125"/>
      <c r="Q183" s="125"/>
      <c r="R183" s="125"/>
    </row>
    <row r="184" spans="2:18">
      <c r="B184" s="125"/>
      <c r="C184" s="125"/>
      <c r="D184" s="125"/>
      <c r="E184" s="125"/>
      <c r="F184" s="125"/>
      <c r="G184" s="125"/>
      <c r="H184" s="125"/>
      <c r="I184" s="125"/>
      <c r="J184" s="125"/>
      <c r="K184" s="125"/>
      <c r="L184" s="125"/>
      <c r="M184" s="125"/>
      <c r="N184" s="125"/>
      <c r="O184" s="125"/>
      <c r="P184" s="125"/>
      <c r="Q184" s="125"/>
      <c r="R184" s="125"/>
    </row>
    <row r="185" spans="2:18">
      <c r="B185" s="125"/>
      <c r="C185" s="125"/>
      <c r="D185" s="125"/>
      <c r="E185" s="125"/>
      <c r="F185" s="125"/>
      <c r="G185" s="125"/>
      <c r="H185" s="125"/>
      <c r="I185" s="125"/>
      <c r="J185" s="125"/>
      <c r="K185" s="125"/>
      <c r="L185" s="125"/>
      <c r="M185" s="125"/>
      <c r="N185" s="125"/>
      <c r="O185" s="125"/>
      <c r="P185" s="125"/>
      <c r="Q185" s="125"/>
      <c r="R185" s="125"/>
    </row>
    <row r="186" spans="2:18">
      <c r="B186" s="125"/>
      <c r="C186" s="125"/>
      <c r="D186" s="125"/>
      <c r="E186" s="125"/>
      <c r="F186" s="125"/>
      <c r="G186" s="125"/>
      <c r="H186" s="125"/>
      <c r="I186" s="125"/>
      <c r="J186" s="125"/>
      <c r="K186" s="125"/>
      <c r="L186" s="125"/>
      <c r="M186" s="125"/>
      <c r="N186" s="125"/>
      <c r="O186" s="125"/>
      <c r="P186" s="125"/>
      <c r="Q186" s="125"/>
      <c r="R186" s="125"/>
    </row>
    <row r="187" spans="2:18">
      <c r="B187" s="125"/>
      <c r="C187" s="125"/>
      <c r="D187" s="125"/>
      <c r="E187" s="125"/>
      <c r="F187" s="125"/>
      <c r="G187" s="125"/>
      <c r="H187" s="125"/>
      <c r="I187" s="125"/>
      <c r="J187" s="125"/>
      <c r="K187" s="125"/>
      <c r="L187" s="125"/>
      <c r="M187" s="125"/>
      <c r="N187" s="125"/>
      <c r="O187" s="125"/>
      <c r="P187" s="125"/>
      <c r="Q187" s="125"/>
      <c r="R187" s="125"/>
    </row>
    <row r="188" spans="2:18">
      <c r="B188" s="125"/>
      <c r="C188" s="125"/>
      <c r="D188" s="125"/>
      <c r="E188" s="125"/>
      <c r="F188" s="125"/>
      <c r="G188" s="125"/>
      <c r="H188" s="125"/>
      <c r="I188" s="125"/>
      <c r="J188" s="125"/>
      <c r="K188" s="125"/>
      <c r="L188" s="125"/>
      <c r="M188" s="125"/>
      <c r="N188" s="125"/>
      <c r="O188" s="125"/>
      <c r="P188" s="125"/>
      <c r="Q188" s="125"/>
      <c r="R188" s="125"/>
    </row>
    <row r="189" spans="2:18">
      <c r="B189" s="125"/>
      <c r="C189" s="125"/>
      <c r="D189" s="125"/>
      <c r="E189" s="125"/>
      <c r="F189" s="125"/>
      <c r="G189" s="125"/>
      <c r="H189" s="125"/>
      <c r="I189" s="125"/>
      <c r="J189" s="125"/>
      <c r="K189" s="125"/>
      <c r="L189" s="125"/>
      <c r="M189" s="125"/>
      <c r="N189" s="125"/>
      <c r="O189" s="125"/>
      <c r="P189" s="125"/>
      <c r="Q189" s="125"/>
      <c r="R189" s="125"/>
    </row>
    <row r="190" spans="2:18">
      <c r="B190" s="125"/>
      <c r="C190" s="125"/>
      <c r="D190" s="125"/>
      <c r="E190" s="125"/>
      <c r="F190" s="125"/>
      <c r="G190" s="125"/>
      <c r="H190" s="125"/>
      <c r="I190" s="125"/>
      <c r="J190" s="125"/>
      <c r="K190" s="125"/>
      <c r="L190" s="125"/>
      <c r="M190" s="125"/>
      <c r="N190" s="125"/>
      <c r="O190" s="125"/>
      <c r="P190" s="125"/>
      <c r="Q190" s="125"/>
      <c r="R190" s="125"/>
    </row>
    <row r="191" spans="2:18">
      <c r="B191" s="125"/>
      <c r="C191" s="125"/>
      <c r="D191" s="125"/>
      <c r="E191" s="125"/>
      <c r="F191" s="125"/>
      <c r="G191" s="125"/>
      <c r="H191" s="125"/>
      <c r="I191" s="125"/>
      <c r="J191" s="125"/>
      <c r="K191" s="125"/>
      <c r="L191" s="125"/>
      <c r="M191" s="125"/>
      <c r="N191" s="125"/>
      <c r="O191" s="125"/>
      <c r="P191" s="125"/>
      <c r="Q191" s="125"/>
      <c r="R191" s="125"/>
    </row>
    <row r="192" spans="2:18">
      <c r="B192" s="125"/>
      <c r="C192" s="125"/>
      <c r="D192" s="125"/>
      <c r="E192" s="125"/>
      <c r="F192" s="125"/>
      <c r="G192" s="125"/>
      <c r="H192" s="125"/>
      <c r="I192" s="125"/>
      <c r="J192" s="125"/>
      <c r="K192" s="125"/>
      <c r="L192" s="125"/>
      <c r="M192" s="125"/>
      <c r="N192" s="125"/>
      <c r="O192" s="125"/>
      <c r="P192" s="125"/>
      <c r="Q192" s="125"/>
      <c r="R192" s="125"/>
    </row>
    <row r="193" spans="2:18">
      <c r="B193" s="125"/>
      <c r="C193" s="125"/>
      <c r="D193" s="125"/>
      <c r="E193" s="125"/>
      <c r="F193" s="125"/>
      <c r="G193" s="125"/>
      <c r="H193" s="125"/>
      <c r="I193" s="125"/>
      <c r="J193" s="125"/>
      <c r="K193" s="125"/>
      <c r="L193" s="125"/>
      <c r="M193" s="125"/>
      <c r="N193" s="125"/>
      <c r="O193" s="125"/>
      <c r="P193" s="125"/>
      <c r="Q193" s="125"/>
      <c r="R193" s="125"/>
    </row>
    <row r="194" spans="2:18">
      <c r="B194" s="125"/>
      <c r="C194" s="125"/>
      <c r="D194" s="125"/>
      <c r="E194" s="125"/>
      <c r="F194" s="125"/>
      <c r="G194" s="125"/>
      <c r="H194" s="125"/>
      <c r="I194" s="125"/>
      <c r="J194" s="125"/>
      <c r="K194" s="125"/>
      <c r="L194" s="125"/>
      <c r="M194" s="125"/>
      <c r="N194" s="125"/>
      <c r="O194" s="125"/>
      <c r="P194" s="125"/>
      <c r="Q194" s="125"/>
      <c r="R194" s="125"/>
    </row>
    <row r="195" spans="2:18">
      <c r="B195" s="125"/>
      <c r="C195" s="125"/>
      <c r="D195" s="125"/>
      <c r="E195" s="125"/>
      <c r="F195" s="125"/>
      <c r="G195" s="125"/>
      <c r="H195" s="125"/>
      <c r="I195" s="125"/>
      <c r="J195" s="125"/>
      <c r="K195" s="125"/>
      <c r="L195" s="125"/>
      <c r="M195" s="125"/>
      <c r="N195" s="125"/>
      <c r="O195" s="125"/>
      <c r="P195" s="125"/>
      <c r="Q195" s="125"/>
      <c r="R195" s="125"/>
    </row>
    <row r="196" spans="2:18">
      <c r="B196" s="125"/>
      <c r="C196" s="125"/>
      <c r="D196" s="125"/>
      <c r="E196" s="125"/>
      <c r="F196" s="125"/>
      <c r="G196" s="125"/>
      <c r="H196" s="125"/>
      <c r="I196" s="125"/>
      <c r="J196" s="125"/>
      <c r="K196" s="125"/>
      <c r="L196" s="125"/>
      <c r="M196" s="125"/>
      <c r="N196" s="125"/>
      <c r="O196" s="125"/>
      <c r="P196" s="125"/>
      <c r="Q196" s="125"/>
      <c r="R196" s="125"/>
    </row>
    <row r="197" spans="2:18">
      <c r="B197" s="125"/>
      <c r="C197" s="125"/>
      <c r="D197" s="125"/>
      <c r="E197" s="125"/>
      <c r="F197" s="125"/>
      <c r="G197" s="125"/>
      <c r="H197" s="125"/>
      <c r="I197" s="125"/>
      <c r="J197" s="125"/>
      <c r="K197" s="125"/>
      <c r="L197" s="125"/>
      <c r="M197" s="125"/>
      <c r="N197" s="125"/>
      <c r="O197" s="125"/>
      <c r="P197" s="125"/>
      <c r="Q197" s="125"/>
      <c r="R197" s="125"/>
    </row>
    <row r="198" spans="2:18">
      <c r="B198" s="125"/>
      <c r="C198" s="125"/>
      <c r="D198" s="125"/>
      <c r="E198" s="125"/>
      <c r="F198" s="125"/>
      <c r="G198" s="125"/>
      <c r="H198" s="125"/>
      <c r="I198" s="125"/>
      <c r="J198" s="125"/>
      <c r="K198" s="125"/>
      <c r="L198" s="125"/>
      <c r="M198" s="125"/>
      <c r="N198" s="125"/>
      <c r="O198" s="125"/>
      <c r="P198" s="125"/>
      <c r="Q198" s="125"/>
      <c r="R198" s="125"/>
    </row>
    <row r="199" spans="2:18">
      <c r="B199" s="125"/>
      <c r="C199" s="125"/>
      <c r="D199" s="125"/>
      <c r="E199" s="125"/>
      <c r="F199" s="125"/>
      <c r="G199" s="125"/>
      <c r="H199" s="125"/>
      <c r="I199" s="125"/>
      <c r="J199" s="125"/>
      <c r="K199" s="125"/>
      <c r="L199" s="125"/>
      <c r="M199" s="125"/>
      <c r="N199" s="125"/>
      <c r="O199" s="125"/>
      <c r="P199" s="125"/>
      <c r="Q199" s="125"/>
      <c r="R199" s="125"/>
    </row>
    <row r="200" spans="2:18">
      <c r="B200" s="125"/>
      <c r="C200" s="125"/>
      <c r="D200" s="125"/>
      <c r="E200" s="125"/>
      <c r="F200" s="125"/>
      <c r="G200" s="125"/>
      <c r="H200" s="125"/>
      <c r="I200" s="125"/>
      <c r="J200" s="125"/>
      <c r="K200" s="125"/>
      <c r="L200" s="125"/>
      <c r="M200" s="125"/>
      <c r="N200" s="125"/>
      <c r="O200" s="125"/>
      <c r="P200" s="125"/>
      <c r="Q200" s="125"/>
      <c r="R200" s="125"/>
    </row>
    <row r="201" spans="2:18">
      <c r="B201" s="125"/>
      <c r="C201" s="125"/>
      <c r="D201" s="125"/>
      <c r="E201" s="125"/>
      <c r="F201" s="125"/>
      <c r="G201" s="125"/>
      <c r="H201" s="125"/>
      <c r="I201" s="125"/>
      <c r="J201" s="125"/>
      <c r="K201" s="125"/>
      <c r="L201" s="125"/>
      <c r="M201" s="125"/>
      <c r="N201" s="125"/>
      <c r="O201" s="125"/>
      <c r="P201" s="125"/>
      <c r="Q201" s="125"/>
      <c r="R201" s="125"/>
    </row>
    <row r="202" spans="2:18">
      <c r="B202" s="125"/>
      <c r="C202" s="125"/>
      <c r="D202" s="125"/>
      <c r="E202" s="125"/>
      <c r="F202" s="125"/>
      <c r="G202" s="125"/>
      <c r="H202" s="125"/>
      <c r="I202" s="125"/>
      <c r="J202" s="125"/>
      <c r="K202" s="125"/>
      <c r="L202" s="125"/>
      <c r="M202" s="125"/>
      <c r="N202" s="125"/>
      <c r="O202" s="125"/>
      <c r="P202" s="125"/>
      <c r="Q202" s="125"/>
      <c r="R202" s="125"/>
    </row>
    <row r="203" spans="2:18">
      <c r="B203" s="125"/>
      <c r="C203" s="125"/>
      <c r="D203" s="125"/>
      <c r="E203" s="125"/>
      <c r="F203" s="125"/>
      <c r="G203" s="125"/>
      <c r="H203" s="125"/>
      <c r="I203" s="125"/>
      <c r="J203" s="125"/>
      <c r="K203" s="125"/>
      <c r="L203" s="125"/>
      <c r="M203" s="125"/>
      <c r="N203" s="125"/>
      <c r="O203" s="125"/>
      <c r="P203" s="125"/>
      <c r="Q203" s="125"/>
      <c r="R203" s="125"/>
    </row>
    <row r="204" spans="2:18">
      <c r="B204" s="125"/>
      <c r="C204" s="125"/>
      <c r="D204" s="125"/>
      <c r="E204" s="125"/>
      <c r="F204" s="125"/>
      <c r="G204" s="125"/>
      <c r="H204" s="125"/>
      <c r="I204" s="125"/>
      <c r="J204" s="125"/>
      <c r="K204" s="125"/>
      <c r="L204" s="125"/>
      <c r="M204" s="125"/>
      <c r="N204" s="125"/>
      <c r="O204" s="125"/>
      <c r="P204" s="125"/>
      <c r="Q204" s="125"/>
      <c r="R204" s="125"/>
    </row>
    <row r="205" spans="2:18">
      <c r="B205" s="125"/>
      <c r="C205" s="125"/>
      <c r="D205" s="125"/>
      <c r="E205" s="125"/>
      <c r="F205" s="125"/>
      <c r="G205" s="125"/>
      <c r="H205" s="125"/>
      <c r="I205" s="125"/>
      <c r="J205" s="125"/>
      <c r="K205" s="125"/>
      <c r="L205" s="125"/>
      <c r="M205" s="125"/>
      <c r="N205" s="125"/>
      <c r="O205" s="125"/>
      <c r="P205" s="125"/>
      <c r="Q205" s="125"/>
      <c r="R205" s="125"/>
    </row>
    <row r="206" spans="2:18">
      <c r="B206" s="125"/>
      <c r="C206" s="125"/>
      <c r="D206" s="125"/>
      <c r="E206" s="125"/>
      <c r="F206" s="125"/>
      <c r="G206" s="125"/>
      <c r="H206" s="125"/>
      <c r="I206" s="125"/>
      <c r="J206" s="125"/>
      <c r="K206" s="125"/>
      <c r="L206" s="125"/>
      <c r="M206" s="125"/>
      <c r="N206" s="125"/>
      <c r="O206" s="125"/>
      <c r="P206" s="125"/>
      <c r="Q206" s="125"/>
      <c r="R206" s="125"/>
    </row>
    <row r="207" spans="2:18">
      <c r="B207" s="125"/>
      <c r="C207" s="125"/>
      <c r="D207" s="125"/>
      <c r="E207" s="125"/>
      <c r="F207" s="125"/>
      <c r="G207" s="125"/>
      <c r="H207" s="125"/>
      <c r="I207" s="125"/>
      <c r="J207" s="125"/>
      <c r="K207" s="125"/>
      <c r="L207" s="125"/>
      <c r="M207" s="125"/>
      <c r="N207" s="125"/>
      <c r="O207" s="125"/>
      <c r="P207" s="125"/>
      <c r="Q207" s="125"/>
      <c r="R207" s="125"/>
    </row>
    <row r="208" spans="2:18">
      <c r="B208" s="125"/>
      <c r="C208" s="125"/>
      <c r="D208" s="125"/>
      <c r="E208" s="125"/>
      <c r="F208" s="125"/>
      <c r="G208" s="125"/>
      <c r="H208" s="125"/>
      <c r="I208" s="125"/>
      <c r="J208" s="125"/>
      <c r="K208" s="125"/>
      <c r="L208" s="125"/>
      <c r="M208" s="125"/>
      <c r="N208" s="125"/>
      <c r="O208" s="125"/>
      <c r="P208" s="125"/>
      <c r="Q208" s="125"/>
      <c r="R208" s="125"/>
    </row>
    <row r="209" spans="2:18">
      <c r="B209" s="125"/>
      <c r="C209" s="125"/>
      <c r="D209" s="125"/>
      <c r="E209" s="125"/>
      <c r="F209" s="125"/>
      <c r="G209" s="125"/>
      <c r="H209" s="125"/>
      <c r="I209" s="125"/>
      <c r="J209" s="125"/>
      <c r="K209" s="125"/>
      <c r="L209" s="125"/>
      <c r="M209" s="125"/>
      <c r="N209" s="125"/>
      <c r="O209" s="125"/>
      <c r="P209" s="125"/>
      <c r="Q209" s="125"/>
      <c r="R209" s="125"/>
    </row>
    <row r="210" spans="2:18">
      <c r="B210" s="125"/>
      <c r="C210" s="125"/>
      <c r="D210" s="125"/>
      <c r="E210" s="125"/>
      <c r="F210" s="125"/>
      <c r="G210" s="125"/>
      <c r="H210" s="125"/>
      <c r="I210" s="125"/>
      <c r="J210" s="125"/>
      <c r="K210" s="125"/>
      <c r="L210" s="125"/>
      <c r="M210" s="125"/>
      <c r="N210" s="125"/>
      <c r="O210" s="125"/>
      <c r="P210" s="125"/>
      <c r="Q210" s="125"/>
      <c r="R210" s="125"/>
    </row>
    <row r="211" spans="2:18">
      <c r="B211" s="125"/>
      <c r="C211" s="125"/>
      <c r="D211" s="125"/>
      <c r="E211" s="125"/>
      <c r="F211" s="125"/>
      <c r="G211" s="125"/>
      <c r="H211" s="125"/>
      <c r="I211" s="125"/>
      <c r="J211" s="125"/>
      <c r="K211" s="125"/>
      <c r="L211" s="125"/>
      <c r="M211" s="125"/>
      <c r="N211" s="125"/>
      <c r="O211" s="125"/>
      <c r="P211" s="125"/>
      <c r="Q211" s="125"/>
      <c r="R211" s="125"/>
    </row>
    <row r="212" spans="2:18">
      <c r="B212" s="125"/>
      <c r="C212" s="125"/>
      <c r="D212" s="125"/>
      <c r="E212" s="125"/>
      <c r="F212" s="125"/>
      <c r="G212" s="125"/>
      <c r="H212" s="125"/>
      <c r="I212" s="125"/>
      <c r="J212" s="125"/>
      <c r="K212" s="125"/>
      <c r="L212" s="125"/>
      <c r="M212" s="125"/>
      <c r="N212" s="125"/>
      <c r="O212" s="125"/>
      <c r="P212" s="125"/>
      <c r="Q212" s="125"/>
      <c r="R212" s="125"/>
    </row>
    <row r="213" spans="2:18">
      <c r="B213" s="125"/>
      <c r="C213" s="125"/>
      <c r="D213" s="125"/>
      <c r="E213" s="125"/>
      <c r="F213" s="125"/>
      <c r="G213" s="125"/>
      <c r="H213" s="125"/>
      <c r="I213" s="125"/>
      <c r="J213" s="125"/>
      <c r="K213" s="125"/>
      <c r="L213" s="125"/>
      <c r="M213" s="125"/>
      <c r="N213" s="125"/>
      <c r="O213" s="125"/>
      <c r="P213" s="125"/>
      <c r="Q213" s="125"/>
      <c r="R213" s="125"/>
    </row>
    <row r="214" spans="2:18">
      <c r="B214" s="125"/>
      <c r="C214" s="125"/>
      <c r="D214" s="125"/>
      <c r="E214" s="125"/>
      <c r="F214" s="125"/>
      <c r="G214" s="125"/>
      <c r="H214" s="125"/>
      <c r="I214" s="125"/>
      <c r="J214" s="125"/>
      <c r="K214" s="125"/>
      <c r="L214" s="125"/>
      <c r="M214" s="125"/>
      <c r="N214" s="125"/>
      <c r="O214" s="125"/>
      <c r="P214" s="125"/>
      <c r="Q214" s="125"/>
      <c r="R214" s="125"/>
    </row>
    <row r="215" spans="2:18">
      <c r="B215" s="125"/>
      <c r="C215" s="125"/>
      <c r="D215" s="125"/>
      <c r="E215" s="125"/>
      <c r="F215" s="125"/>
      <c r="G215" s="125"/>
      <c r="H215" s="125"/>
      <c r="I215" s="125"/>
      <c r="J215" s="125"/>
      <c r="K215" s="125"/>
      <c r="L215" s="125"/>
      <c r="M215" s="125"/>
      <c r="N215" s="125"/>
      <c r="O215" s="125"/>
      <c r="P215" s="125"/>
      <c r="Q215" s="125"/>
      <c r="R215" s="125"/>
    </row>
    <row r="216" spans="2:18">
      <c r="B216" s="125"/>
      <c r="C216" s="125"/>
      <c r="D216" s="125"/>
      <c r="E216" s="125"/>
      <c r="F216" s="125"/>
      <c r="G216" s="125"/>
      <c r="H216" s="125"/>
      <c r="I216" s="125"/>
      <c r="J216" s="125"/>
      <c r="K216" s="125"/>
      <c r="L216" s="125"/>
      <c r="M216" s="125"/>
      <c r="N216" s="125"/>
      <c r="O216" s="125"/>
      <c r="P216" s="125"/>
      <c r="Q216" s="125"/>
      <c r="R216" s="125"/>
    </row>
    <row r="217" spans="2:18">
      <c r="B217" s="125"/>
      <c r="C217" s="125"/>
      <c r="D217" s="125"/>
      <c r="E217" s="125"/>
      <c r="F217" s="125"/>
      <c r="G217" s="125"/>
      <c r="H217" s="125"/>
      <c r="I217" s="125"/>
      <c r="J217" s="125"/>
      <c r="K217" s="125"/>
      <c r="L217" s="125"/>
      <c r="M217" s="125"/>
      <c r="N217" s="125"/>
      <c r="O217" s="125"/>
      <c r="P217" s="125"/>
      <c r="Q217" s="125"/>
      <c r="R217" s="125"/>
    </row>
    <row r="218" spans="2:18">
      <c r="B218" s="125"/>
      <c r="C218" s="125"/>
      <c r="D218" s="125"/>
      <c r="E218" s="125"/>
      <c r="F218" s="125"/>
      <c r="G218" s="125"/>
      <c r="H218" s="125"/>
      <c r="I218" s="125"/>
      <c r="J218" s="125"/>
      <c r="K218" s="125"/>
      <c r="L218" s="125"/>
      <c r="M218" s="125"/>
      <c r="N218" s="125"/>
      <c r="O218" s="125"/>
      <c r="P218" s="125"/>
      <c r="Q218" s="125"/>
      <c r="R218" s="125"/>
    </row>
    <row r="219" spans="2:18">
      <c r="B219" s="125"/>
      <c r="C219" s="125"/>
      <c r="D219" s="125"/>
      <c r="E219" s="125"/>
      <c r="F219" s="125"/>
      <c r="G219" s="125"/>
      <c r="H219" s="125"/>
      <c r="I219" s="125"/>
      <c r="J219" s="125"/>
      <c r="K219" s="125"/>
      <c r="L219" s="125"/>
      <c r="M219" s="125"/>
      <c r="N219" s="125"/>
      <c r="O219" s="125"/>
      <c r="P219" s="125"/>
      <c r="Q219" s="125"/>
      <c r="R219" s="125"/>
    </row>
    <row r="220" spans="2:18">
      <c r="B220" s="125"/>
      <c r="C220" s="125"/>
      <c r="D220" s="125"/>
      <c r="E220" s="125"/>
      <c r="F220" s="125"/>
      <c r="G220" s="125"/>
      <c r="H220" s="125"/>
      <c r="I220" s="125"/>
      <c r="J220" s="125"/>
      <c r="K220" s="125"/>
      <c r="L220" s="125"/>
      <c r="M220" s="125"/>
      <c r="N220" s="125"/>
      <c r="O220" s="125"/>
      <c r="P220" s="125"/>
      <c r="Q220" s="125"/>
      <c r="R220" s="125"/>
    </row>
    <row r="221" spans="2:18">
      <c r="B221" s="125"/>
      <c r="C221" s="125"/>
      <c r="D221" s="125"/>
      <c r="E221" s="125"/>
      <c r="F221" s="125"/>
      <c r="G221" s="125"/>
      <c r="H221" s="125"/>
      <c r="I221" s="125"/>
      <c r="J221" s="125"/>
      <c r="K221" s="125"/>
      <c r="L221" s="125"/>
      <c r="M221" s="125"/>
      <c r="N221" s="125"/>
      <c r="O221" s="125"/>
      <c r="P221" s="125"/>
      <c r="Q221" s="125"/>
      <c r="R221" s="125"/>
    </row>
    <row r="222" spans="2:18">
      <c r="B222" s="125"/>
      <c r="C222" s="125"/>
      <c r="D222" s="125"/>
      <c r="E222" s="125"/>
      <c r="F222" s="125"/>
      <c r="G222" s="125"/>
      <c r="H222" s="125"/>
      <c r="I222" s="125"/>
      <c r="J222" s="125"/>
      <c r="K222" s="125"/>
      <c r="L222" s="125"/>
      <c r="M222" s="125"/>
      <c r="N222" s="125"/>
      <c r="O222" s="125"/>
      <c r="P222" s="125"/>
      <c r="Q222" s="125"/>
      <c r="R222" s="125"/>
    </row>
    <row r="223" spans="2:18">
      <c r="B223" s="125"/>
      <c r="C223" s="125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5"/>
      <c r="P223" s="125"/>
      <c r="Q223" s="125"/>
      <c r="R223" s="125"/>
    </row>
    <row r="224" spans="2:18">
      <c r="B224" s="125"/>
      <c r="C224" s="125"/>
      <c r="D224" s="125"/>
      <c r="E224" s="125"/>
      <c r="F224" s="125"/>
      <c r="G224" s="125"/>
      <c r="H224" s="125"/>
      <c r="I224" s="125"/>
      <c r="J224" s="125"/>
      <c r="K224" s="125"/>
      <c r="L224" s="125"/>
      <c r="M224" s="125"/>
      <c r="N224" s="125"/>
      <c r="O224" s="125"/>
      <c r="P224" s="125"/>
      <c r="Q224" s="125"/>
      <c r="R224" s="125"/>
    </row>
    <row r="225" spans="2:18">
      <c r="B225" s="125"/>
      <c r="C225" s="125"/>
      <c r="D225" s="125"/>
      <c r="E225" s="125"/>
      <c r="F225" s="125"/>
      <c r="G225" s="125"/>
      <c r="H225" s="125"/>
      <c r="I225" s="125"/>
      <c r="J225" s="125"/>
      <c r="K225" s="125"/>
      <c r="L225" s="125"/>
      <c r="M225" s="125"/>
      <c r="N225" s="125"/>
      <c r="O225" s="125"/>
      <c r="P225" s="125"/>
      <c r="Q225" s="125"/>
      <c r="R225" s="125"/>
    </row>
    <row r="226" spans="2:18">
      <c r="B226" s="125"/>
      <c r="C226" s="125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  <c r="O226" s="125"/>
      <c r="P226" s="125"/>
      <c r="Q226" s="125"/>
      <c r="R226" s="125"/>
    </row>
    <row r="227" spans="2:18">
      <c r="B227" s="125"/>
      <c r="C227" s="125"/>
      <c r="D227" s="125"/>
      <c r="E227" s="125"/>
      <c r="F227" s="125"/>
      <c r="G227" s="125"/>
      <c r="H227" s="125"/>
      <c r="I227" s="125"/>
      <c r="J227" s="125"/>
      <c r="K227" s="125"/>
      <c r="L227" s="125"/>
      <c r="M227" s="125"/>
      <c r="N227" s="125"/>
      <c r="O227" s="125"/>
      <c r="P227" s="125"/>
      <c r="Q227" s="125"/>
      <c r="R227" s="125"/>
    </row>
    <row r="228" spans="2:18">
      <c r="B228" s="125"/>
      <c r="C228" s="125"/>
      <c r="D228" s="125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5"/>
      <c r="P228" s="125"/>
      <c r="Q228" s="125"/>
      <c r="R228" s="125"/>
    </row>
    <row r="229" spans="2:18">
      <c r="B229" s="125"/>
      <c r="C229" s="125"/>
      <c r="D229" s="125"/>
      <c r="E229" s="125"/>
      <c r="F229" s="125"/>
      <c r="G229" s="125"/>
      <c r="H229" s="125"/>
      <c r="I229" s="125"/>
      <c r="J229" s="125"/>
      <c r="K229" s="125"/>
      <c r="L229" s="125"/>
      <c r="M229" s="125"/>
      <c r="N229" s="125"/>
      <c r="O229" s="125"/>
      <c r="P229" s="125"/>
      <c r="Q229" s="125"/>
      <c r="R229" s="125"/>
    </row>
    <row r="230" spans="2:18">
      <c r="B230" s="125"/>
      <c r="C230" s="125"/>
      <c r="D230" s="125"/>
      <c r="E230" s="125"/>
      <c r="F230" s="125"/>
      <c r="G230" s="125"/>
      <c r="H230" s="125"/>
      <c r="I230" s="125"/>
      <c r="J230" s="125"/>
      <c r="K230" s="125"/>
      <c r="L230" s="125"/>
      <c r="M230" s="125"/>
      <c r="N230" s="125"/>
      <c r="O230" s="125"/>
      <c r="P230" s="125"/>
      <c r="Q230" s="125"/>
      <c r="R230" s="125"/>
    </row>
    <row r="231" spans="2:18">
      <c r="B231" s="125"/>
      <c r="C231" s="125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</row>
    <row r="232" spans="2:18">
      <c r="B232" s="125"/>
      <c r="C232" s="125"/>
      <c r="D232" s="125"/>
      <c r="E232" s="125"/>
      <c r="F232" s="125"/>
      <c r="G232" s="125"/>
      <c r="H232" s="125"/>
      <c r="I232" s="125"/>
      <c r="J232" s="125"/>
      <c r="K232" s="125"/>
      <c r="L232" s="125"/>
      <c r="M232" s="125"/>
      <c r="N232" s="125"/>
      <c r="O232" s="125"/>
      <c r="P232" s="125"/>
      <c r="Q232" s="125"/>
      <c r="R232" s="125"/>
    </row>
    <row r="233" spans="2:18">
      <c r="B233" s="125"/>
      <c r="C233" s="125"/>
      <c r="D233" s="125"/>
      <c r="E233" s="125"/>
      <c r="F233" s="125"/>
      <c r="G233" s="125"/>
      <c r="H233" s="125"/>
      <c r="I233" s="125"/>
      <c r="J233" s="125"/>
      <c r="K233" s="125"/>
      <c r="L233" s="125"/>
      <c r="M233" s="125"/>
      <c r="N233" s="125"/>
      <c r="O233" s="125"/>
      <c r="P233" s="125"/>
      <c r="Q233" s="125"/>
      <c r="R233" s="125"/>
    </row>
    <row r="234" spans="2:18">
      <c r="B234" s="125"/>
      <c r="C234" s="125"/>
      <c r="D234" s="125"/>
      <c r="E234" s="125"/>
      <c r="F234" s="125"/>
      <c r="G234" s="125"/>
      <c r="H234" s="125"/>
      <c r="I234" s="125"/>
      <c r="J234" s="125"/>
      <c r="K234" s="125"/>
      <c r="L234" s="125"/>
      <c r="M234" s="125"/>
      <c r="N234" s="125"/>
      <c r="O234" s="125"/>
      <c r="P234" s="125"/>
      <c r="Q234" s="125"/>
      <c r="R234" s="125"/>
    </row>
    <row r="235" spans="2:18">
      <c r="B235" s="125"/>
      <c r="C235" s="125"/>
      <c r="D235" s="125"/>
      <c r="E235" s="125"/>
      <c r="F235" s="125"/>
      <c r="G235" s="125"/>
      <c r="H235" s="125"/>
      <c r="I235" s="125"/>
      <c r="J235" s="125"/>
      <c r="K235" s="125"/>
      <c r="L235" s="125"/>
      <c r="M235" s="125"/>
      <c r="N235" s="125"/>
      <c r="O235" s="125"/>
      <c r="P235" s="125"/>
      <c r="Q235" s="125"/>
      <c r="R235" s="125"/>
    </row>
    <row r="236" spans="2:18">
      <c r="B236" s="125"/>
      <c r="C236" s="125"/>
      <c r="D236" s="125"/>
      <c r="E236" s="125"/>
      <c r="F236" s="125"/>
      <c r="G236" s="125"/>
      <c r="H236" s="125"/>
      <c r="I236" s="125"/>
      <c r="J236" s="125"/>
      <c r="K236" s="125"/>
      <c r="L236" s="125"/>
      <c r="M236" s="125"/>
      <c r="N236" s="125"/>
      <c r="O236" s="125"/>
      <c r="P236" s="125"/>
      <c r="Q236" s="125"/>
      <c r="R236" s="125"/>
    </row>
    <row r="237" spans="2:18">
      <c r="B237" s="125"/>
      <c r="C237" s="125"/>
      <c r="D237" s="125"/>
      <c r="E237" s="125"/>
      <c r="F237" s="125"/>
      <c r="G237" s="125"/>
      <c r="H237" s="125"/>
      <c r="I237" s="125"/>
      <c r="J237" s="125"/>
      <c r="K237" s="125"/>
      <c r="L237" s="125"/>
      <c r="M237" s="125"/>
      <c r="N237" s="125"/>
      <c r="O237" s="125"/>
      <c r="P237" s="125"/>
      <c r="Q237" s="125"/>
      <c r="R237" s="125"/>
    </row>
    <row r="238" spans="2:18">
      <c r="B238" s="125"/>
      <c r="C238" s="125"/>
      <c r="D238" s="125"/>
      <c r="E238" s="125"/>
      <c r="F238" s="125"/>
      <c r="G238" s="125"/>
      <c r="H238" s="125"/>
      <c r="I238" s="125"/>
      <c r="J238" s="125"/>
      <c r="K238" s="125"/>
      <c r="L238" s="125"/>
      <c r="M238" s="125"/>
      <c r="N238" s="125"/>
      <c r="O238" s="125"/>
      <c r="P238" s="125"/>
      <c r="Q238" s="125"/>
      <c r="R238" s="125"/>
    </row>
    <row r="239" spans="2:18">
      <c r="B239" s="125"/>
      <c r="C239" s="125"/>
      <c r="D239" s="125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5"/>
      <c r="P239" s="125"/>
      <c r="Q239" s="125"/>
      <c r="R239" s="125"/>
    </row>
    <row r="240" spans="2:18">
      <c r="B240" s="125"/>
      <c r="C240" s="125"/>
      <c r="D240" s="125"/>
      <c r="E240" s="125"/>
      <c r="F240" s="125"/>
      <c r="G240" s="125"/>
      <c r="H240" s="125"/>
      <c r="I240" s="125"/>
      <c r="J240" s="125"/>
      <c r="K240" s="125"/>
      <c r="L240" s="125"/>
      <c r="M240" s="125"/>
      <c r="N240" s="125"/>
      <c r="O240" s="125"/>
      <c r="P240" s="125"/>
      <c r="Q240" s="125"/>
      <c r="R240" s="125"/>
    </row>
    <row r="241" spans="2:18">
      <c r="B241" s="125"/>
      <c r="C241" s="125"/>
      <c r="D241" s="125"/>
      <c r="E241" s="125"/>
      <c r="F241" s="125"/>
      <c r="G241" s="125"/>
      <c r="H241" s="125"/>
      <c r="I241" s="125"/>
      <c r="J241" s="125"/>
      <c r="K241" s="125"/>
      <c r="L241" s="125"/>
      <c r="M241" s="125"/>
      <c r="N241" s="125"/>
      <c r="O241" s="125"/>
      <c r="P241" s="125"/>
      <c r="Q241" s="125"/>
      <c r="R241" s="125"/>
    </row>
    <row r="242" spans="2:18">
      <c r="B242" s="125"/>
      <c r="C242" s="125"/>
      <c r="D242" s="125"/>
      <c r="E242" s="125"/>
      <c r="F242" s="125"/>
      <c r="G242" s="125"/>
      <c r="H242" s="125"/>
      <c r="I242" s="125"/>
      <c r="J242" s="125"/>
      <c r="K242" s="125"/>
      <c r="L242" s="125"/>
      <c r="M242" s="125"/>
      <c r="N242" s="125"/>
      <c r="O242" s="125"/>
      <c r="P242" s="125"/>
      <c r="Q242" s="125"/>
      <c r="R242" s="125"/>
    </row>
    <row r="243" spans="2:18">
      <c r="B243" s="125"/>
      <c r="C243" s="125"/>
      <c r="D243" s="125"/>
      <c r="E243" s="125"/>
      <c r="F243" s="125"/>
      <c r="G243" s="125"/>
      <c r="H243" s="125"/>
      <c r="I243" s="125"/>
      <c r="J243" s="125"/>
      <c r="K243" s="125"/>
      <c r="L243" s="125"/>
      <c r="M243" s="125"/>
      <c r="N243" s="125"/>
      <c r="O243" s="125"/>
      <c r="P243" s="125"/>
      <c r="Q243" s="125"/>
      <c r="R243" s="125"/>
    </row>
    <row r="244" spans="2:18">
      <c r="B244" s="125"/>
      <c r="C244" s="125"/>
      <c r="D244" s="125"/>
      <c r="E244" s="125"/>
      <c r="F244" s="125"/>
      <c r="G244" s="125"/>
      <c r="H244" s="125"/>
      <c r="I244" s="125"/>
      <c r="J244" s="125"/>
      <c r="K244" s="125"/>
      <c r="L244" s="125"/>
      <c r="M244" s="125"/>
      <c r="N244" s="125"/>
      <c r="O244" s="125"/>
      <c r="P244" s="125"/>
      <c r="Q244" s="125"/>
      <c r="R244" s="125"/>
    </row>
    <row r="245" spans="2:18">
      <c r="B245" s="125"/>
      <c r="C245" s="125"/>
      <c r="D245" s="125"/>
      <c r="E245" s="125"/>
      <c r="F245" s="125"/>
      <c r="G245" s="125"/>
      <c r="H245" s="125"/>
      <c r="I245" s="125"/>
      <c r="J245" s="125"/>
      <c r="K245" s="125"/>
      <c r="L245" s="125"/>
      <c r="M245" s="125"/>
      <c r="N245" s="125"/>
      <c r="O245" s="125"/>
      <c r="P245" s="125"/>
      <c r="Q245" s="125"/>
      <c r="R245" s="125"/>
    </row>
    <row r="246" spans="2:18">
      <c r="B246" s="125"/>
      <c r="C246" s="125"/>
      <c r="D246" s="125"/>
      <c r="E246" s="125"/>
      <c r="F246" s="125"/>
      <c r="G246" s="125"/>
      <c r="H246" s="125"/>
      <c r="I246" s="125"/>
      <c r="J246" s="125"/>
      <c r="K246" s="125"/>
      <c r="L246" s="125"/>
      <c r="M246" s="125"/>
      <c r="N246" s="125"/>
      <c r="O246" s="125"/>
      <c r="P246" s="125"/>
      <c r="Q246" s="125"/>
      <c r="R246" s="125"/>
    </row>
    <row r="247" spans="2:18">
      <c r="B247" s="125"/>
      <c r="C247" s="125"/>
      <c r="D247" s="125"/>
      <c r="E247" s="125"/>
      <c r="F247" s="125"/>
      <c r="G247" s="125"/>
      <c r="H247" s="125"/>
      <c r="I247" s="125"/>
      <c r="J247" s="125"/>
      <c r="K247" s="125"/>
      <c r="L247" s="125"/>
      <c r="M247" s="125"/>
      <c r="N247" s="125"/>
      <c r="O247" s="125"/>
      <c r="P247" s="125"/>
      <c r="Q247" s="125"/>
      <c r="R247" s="125"/>
    </row>
    <row r="248" spans="2:18">
      <c r="B248" s="125"/>
      <c r="C248" s="125"/>
      <c r="D248" s="125"/>
      <c r="E248" s="125"/>
      <c r="F248" s="125"/>
      <c r="G248" s="125"/>
      <c r="H248" s="125"/>
      <c r="I248" s="125"/>
      <c r="J248" s="125"/>
      <c r="K248" s="125"/>
      <c r="L248" s="125"/>
      <c r="M248" s="125"/>
      <c r="N248" s="125"/>
      <c r="O248" s="125"/>
      <c r="P248" s="125"/>
      <c r="Q248" s="125"/>
      <c r="R248" s="125"/>
    </row>
    <row r="249" spans="2:18">
      <c r="B249" s="125"/>
      <c r="C249" s="125"/>
      <c r="D249" s="125"/>
      <c r="E249" s="125"/>
      <c r="F249" s="125"/>
      <c r="G249" s="125"/>
      <c r="H249" s="125"/>
      <c r="I249" s="125"/>
      <c r="J249" s="125"/>
      <c r="K249" s="125"/>
      <c r="L249" s="125"/>
      <c r="M249" s="125"/>
      <c r="N249" s="125"/>
      <c r="O249" s="125"/>
      <c r="P249" s="125"/>
      <c r="Q249" s="125"/>
      <c r="R249" s="125"/>
    </row>
    <row r="250" spans="2:18">
      <c r="B250" s="125"/>
      <c r="C250" s="125"/>
      <c r="D250" s="125"/>
      <c r="E250" s="125"/>
      <c r="F250" s="125"/>
      <c r="G250" s="125"/>
      <c r="H250" s="125"/>
      <c r="I250" s="125"/>
      <c r="J250" s="125"/>
      <c r="K250" s="125"/>
      <c r="L250" s="125"/>
      <c r="M250" s="125"/>
      <c r="N250" s="125"/>
      <c r="O250" s="125"/>
      <c r="P250" s="125"/>
      <c r="Q250" s="125"/>
      <c r="R250" s="125"/>
    </row>
    <row r="251" spans="2:18">
      <c r="B251" s="125"/>
      <c r="C251" s="125"/>
      <c r="D251" s="125"/>
      <c r="E251" s="125"/>
      <c r="F251" s="125"/>
      <c r="G251" s="125"/>
      <c r="H251" s="125"/>
      <c r="I251" s="125"/>
      <c r="J251" s="125"/>
      <c r="K251" s="125"/>
      <c r="L251" s="125"/>
      <c r="M251" s="125"/>
      <c r="N251" s="125"/>
      <c r="O251" s="125"/>
      <c r="P251" s="125"/>
      <c r="Q251" s="125"/>
      <c r="R251" s="125"/>
    </row>
    <row r="252" spans="2:18">
      <c r="B252" s="125"/>
      <c r="C252" s="125"/>
      <c r="D252" s="125"/>
      <c r="E252" s="125"/>
      <c r="F252" s="125"/>
      <c r="G252" s="125"/>
      <c r="H252" s="125"/>
      <c r="I252" s="125"/>
      <c r="J252" s="125"/>
      <c r="K252" s="125"/>
      <c r="L252" s="125"/>
      <c r="M252" s="125"/>
      <c r="N252" s="125"/>
      <c r="O252" s="125"/>
      <c r="P252" s="125"/>
      <c r="Q252" s="125"/>
      <c r="R252" s="125"/>
    </row>
    <row r="253" spans="2:18">
      <c r="B253" s="125"/>
      <c r="C253" s="125"/>
      <c r="D253" s="125"/>
      <c r="E253" s="125"/>
      <c r="F253" s="125"/>
      <c r="G253" s="125"/>
      <c r="H253" s="125"/>
      <c r="I253" s="125"/>
      <c r="J253" s="125"/>
      <c r="K253" s="125"/>
      <c r="L253" s="125"/>
      <c r="M253" s="125"/>
      <c r="N253" s="125"/>
      <c r="O253" s="125"/>
      <c r="P253" s="125"/>
      <c r="Q253" s="125"/>
      <c r="R253" s="125"/>
    </row>
    <row r="254" spans="2:18">
      <c r="B254" s="125"/>
      <c r="C254" s="125"/>
      <c r="D254" s="125"/>
      <c r="E254" s="125"/>
      <c r="F254" s="125"/>
      <c r="G254" s="125"/>
      <c r="H254" s="125"/>
      <c r="I254" s="125"/>
      <c r="J254" s="125"/>
      <c r="K254" s="125"/>
      <c r="L254" s="125"/>
      <c r="M254" s="125"/>
      <c r="N254" s="125"/>
      <c r="O254" s="125"/>
      <c r="P254" s="125"/>
      <c r="Q254" s="125"/>
      <c r="R254" s="125"/>
    </row>
    <row r="255" spans="2:18">
      <c r="B255" s="125"/>
      <c r="C255" s="125"/>
      <c r="D255" s="125"/>
      <c r="E255" s="125"/>
      <c r="F255" s="125"/>
      <c r="G255" s="125"/>
      <c r="H255" s="125"/>
      <c r="I255" s="125"/>
      <c r="J255" s="125"/>
      <c r="K255" s="125"/>
      <c r="L255" s="125"/>
      <c r="M255" s="125"/>
      <c r="N255" s="125"/>
      <c r="O255" s="125"/>
      <c r="P255" s="125"/>
      <c r="Q255" s="125"/>
      <c r="R255" s="125"/>
    </row>
    <row r="256" spans="2:18">
      <c r="B256" s="125"/>
      <c r="C256" s="125"/>
      <c r="D256" s="125"/>
      <c r="E256" s="125"/>
      <c r="F256" s="125"/>
      <c r="G256" s="125"/>
      <c r="H256" s="125"/>
      <c r="I256" s="125"/>
      <c r="J256" s="125"/>
      <c r="K256" s="125"/>
      <c r="L256" s="125"/>
      <c r="M256" s="125"/>
      <c r="N256" s="125"/>
      <c r="O256" s="125"/>
      <c r="P256" s="125"/>
      <c r="Q256" s="125"/>
      <c r="R256" s="125"/>
    </row>
    <row r="257" spans="2:18">
      <c r="B257" s="125"/>
      <c r="C257" s="125"/>
      <c r="D257" s="125"/>
      <c r="E257" s="125"/>
      <c r="F257" s="125"/>
      <c r="G257" s="125"/>
      <c r="H257" s="125"/>
      <c r="I257" s="125"/>
      <c r="J257" s="125"/>
      <c r="K257" s="125"/>
      <c r="L257" s="125"/>
      <c r="M257" s="125"/>
      <c r="N257" s="125"/>
      <c r="O257" s="125"/>
      <c r="P257" s="125"/>
      <c r="Q257" s="125"/>
      <c r="R257" s="125"/>
    </row>
    <row r="258" spans="2:18">
      <c r="B258" s="125"/>
      <c r="C258" s="125"/>
      <c r="D258" s="125"/>
      <c r="E258" s="125"/>
      <c r="F258" s="125"/>
      <c r="G258" s="125"/>
      <c r="H258" s="125"/>
      <c r="I258" s="125"/>
      <c r="J258" s="125"/>
      <c r="K258" s="125"/>
      <c r="L258" s="125"/>
      <c r="M258" s="125"/>
      <c r="N258" s="125"/>
      <c r="O258" s="125"/>
      <c r="P258" s="125"/>
      <c r="Q258" s="125"/>
      <c r="R258" s="125"/>
    </row>
    <row r="259" spans="2:18">
      <c r="B259" s="125"/>
      <c r="C259" s="125"/>
      <c r="D259" s="125"/>
      <c r="E259" s="125"/>
      <c r="F259" s="125"/>
      <c r="G259" s="125"/>
      <c r="H259" s="125"/>
      <c r="I259" s="125"/>
      <c r="J259" s="125"/>
      <c r="K259" s="125"/>
      <c r="L259" s="125"/>
      <c r="M259" s="125"/>
      <c r="N259" s="125"/>
      <c r="O259" s="125"/>
      <c r="P259" s="125"/>
      <c r="Q259" s="125"/>
      <c r="R259" s="125"/>
    </row>
    <row r="260" spans="2:18">
      <c r="B260" s="125"/>
      <c r="C260" s="125"/>
      <c r="D260" s="125"/>
      <c r="E260" s="125"/>
      <c r="F260" s="125"/>
      <c r="G260" s="125"/>
      <c r="H260" s="125"/>
      <c r="I260" s="125"/>
      <c r="J260" s="125"/>
      <c r="K260" s="125"/>
      <c r="L260" s="125"/>
      <c r="M260" s="125"/>
      <c r="N260" s="125"/>
      <c r="O260" s="125"/>
      <c r="P260" s="125"/>
      <c r="Q260" s="125"/>
      <c r="R260" s="125"/>
    </row>
    <row r="261" spans="2:18">
      <c r="B261" s="125"/>
      <c r="C261" s="125"/>
      <c r="D261" s="125"/>
      <c r="E261" s="125"/>
      <c r="F261" s="125"/>
      <c r="G261" s="125"/>
      <c r="H261" s="125"/>
      <c r="I261" s="125"/>
      <c r="J261" s="125"/>
      <c r="K261" s="125"/>
      <c r="L261" s="125"/>
      <c r="M261" s="125"/>
      <c r="N261" s="125"/>
      <c r="O261" s="125"/>
      <c r="P261" s="125"/>
      <c r="Q261" s="125"/>
      <c r="R261" s="125"/>
    </row>
    <row r="262" spans="2:18">
      <c r="B262" s="125"/>
      <c r="C262" s="125"/>
      <c r="D262" s="125"/>
      <c r="E262" s="125"/>
      <c r="F262" s="125"/>
      <c r="G262" s="125"/>
      <c r="H262" s="125"/>
      <c r="I262" s="125"/>
      <c r="J262" s="125"/>
      <c r="K262" s="125"/>
      <c r="L262" s="125"/>
      <c r="M262" s="125"/>
      <c r="N262" s="125"/>
      <c r="O262" s="125"/>
      <c r="P262" s="125"/>
      <c r="Q262" s="125"/>
      <c r="R262" s="125"/>
    </row>
    <row r="263" spans="2:18">
      <c r="B263" s="125"/>
      <c r="C263" s="125"/>
      <c r="D263" s="125"/>
      <c r="E263" s="125"/>
      <c r="F263" s="125"/>
      <c r="G263" s="125"/>
      <c r="H263" s="125"/>
      <c r="I263" s="125"/>
      <c r="J263" s="125"/>
      <c r="K263" s="125"/>
      <c r="L263" s="125"/>
      <c r="M263" s="125"/>
      <c r="N263" s="125"/>
      <c r="O263" s="125"/>
      <c r="P263" s="125"/>
      <c r="Q263" s="125"/>
      <c r="R263" s="125"/>
    </row>
    <row r="264" spans="2:18">
      <c r="B264" s="125"/>
      <c r="C264" s="125"/>
      <c r="D264" s="125"/>
      <c r="E264" s="125"/>
      <c r="F264" s="125"/>
      <c r="G264" s="125"/>
      <c r="H264" s="125"/>
      <c r="I264" s="125"/>
      <c r="J264" s="125"/>
      <c r="K264" s="125"/>
      <c r="L264" s="125"/>
      <c r="M264" s="125"/>
      <c r="N264" s="125"/>
      <c r="O264" s="125"/>
      <c r="P264" s="125"/>
      <c r="Q264" s="125"/>
      <c r="R264" s="125"/>
    </row>
    <row r="265" spans="2:18">
      <c r="B265" s="125"/>
      <c r="C265" s="125"/>
      <c r="D265" s="125"/>
      <c r="E265" s="125"/>
      <c r="F265" s="125"/>
      <c r="G265" s="125"/>
      <c r="H265" s="125"/>
      <c r="I265" s="125"/>
      <c r="J265" s="125"/>
      <c r="K265" s="125"/>
      <c r="L265" s="125"/>
      <c r="M265" s="125"/>
      <c r="N265" s="125"/>
      <c r="O265" s="125"/>
      <c r="P265" s="125"/>
      <c r="Q265" s="125"/>
      <c r="R265" s="125"/>
    </row>
    <row r="266" spans="2:18">
      <c r="B266" s="125"/>
      <c r="C266" s="125"/>
      <c r="D266" s="125"/>
      <c r="E266" s="125"/>
      <c r="F266" s="125"/>
      <c r="G266" s="125"/>
      <c r="H266" s="125"/>
      <c r="I266" s="125"/>
      <c r="J266" s="125"/>
      <c r="K266" s="125"/>
      <c r="L266" s="125"/>
      <c r="M266" s="125"/>
      <c r="N266" s="125"/>
      <c r="O266" s="125"/>
      <c r="P266" s="125"/>
      <c r="Q266" s="125"/>
      <c r="R266" s="125"/>
    </row>
    <row r="267" spans="2:18">
      <c r="B267" s="125"/>
      <c r="C267" s="125"/>
      <c r="D267" s="125"/>
      <c r="E267" s="125"/>
      <c r="F267" s="125"/>
      <c r="G267" s="125"/>
      <c r="H267" s="125"/>
      <c r="I267" s="125"/>
      <c r="J267" s="125"/>
      <c r="K267" s="125"/>
      <c r="L267" s="125"/>
      <c r="M267" s="125"/>
      <c r="N267" s="125"/>
      <c r="O267" s="125"/>
      <c r="P267" s="125"/>
      <c r="Q267" s="125"/>
      <c r="R267" s="125"/>
    </row>
    <row r="268" spans="2:18">
      <c r="B268" s="125"/>
      <c r="C268" s="125"/>
      <c r="D268" s="125"/>
      <c r="E268" s="125"/>
      <c r="F268" s="125"/>
      <c r="G268" s="125"/>
      <c r="H268" s="125"/>
      <c r="I268" s="125"/>
      <c r="J268" s="125"/>
      <c r="K268" s="125"/>
      <c r="L268" s="125"/>
      <c r="M268" s="125"/>
      <c r="N268" s="125"/>
      <c r="O268" s="125"/>
      <c r="P268" s="125"/>
      <c r="Q268" s="125"/>
      <c r="R268" s="125"/>
    </row>
    <row r="269" spans="2:18">
      <c r="B269" s="125"/>
      <c r="C269" s="125"/>
      <c r="D269" s="125"/>
      <c r="E269" s="125"/>
      <c r="F269" s="125"/>
      <c r="G269" s="125"/>
      <c r="H269" s="125"/>
      <c r="I269" s="125"/>
      <c r="J269" s="125"/>
      <c r="K269" s="125"/>
      <c r="L269" s="125"/>
      <c r="M269" s="125"/>
      <c r="N269" s="125"/>
      <c r="O269" s="125"/>
      <c r="P269" s="125"/>
      <c r="Q269" s="125"/>
      <c r="R269" s="125"/>
    </row>
    <row r="270" spans="2:18">
      <c r="B270" s="125"/>
      <c r="C270" s="125"/>
      <c r="D270" s="125"/>
      <c r="E270" s="125"/>
      <c r="F270" s="125"/>
      <c r="G270" s="125"/>
      <c r="H270" s="125"/>
      <c r="I270" s="125"/>
      <c r="J270" s="125"/>
      <c r="K270" s="125"/>
      <c r="L270" s="125"/>
      <c r="M270" s="125"/>
      <c r="N270" s="125"/>
      <c r="O270" s="125"/>
      <c r="P270" s="125"/>
      <c r="Q270" s="125"/>
      <c r="R270" s="125"/>
    </row>
    <row r="271" spans="2:18">
      <c r="B271" s="125"/>
      <c r="C271" s="125"/>
      <c r="D271" s="125"/>
      <c r="E271" s="125"/>
      <c r="F271" s="125"/>
      <c r="G271" s="125"/>
      <c r="H271" s="125"/>
      <c r="I271" s="125"/>
      <c r="J271" s="125"/>
      <c r="K271" s="125"/>
      <c r="L271" s="125"/>
      <c r="M271" s="125"/>
      <c r="N271" s="125"/>
      <c r="O271" s="125"/>
      <c r="P271" s="125"/>
      <c r="Q271" s="125"/>
      <c r="R271" s="125"/>
    </row>
    <row r="272" spans="2:18">
      <c r="B272" s="125"/>
      <c r="C272" s="125"/>
      <c r="D272" s="125"/>
      <c r="E272" s="125"/>
      <c r="F272" s="125"/>
      <c r="G272" s="125"/>
      <c r="H272" s="125"/>
      <c r="I272" s="125"/>
      <c r="J272" s="125"/>
      <c r="K272" s="125"/>
      <c r="L272" s="125"/>
      <c r="M272" s="125"/>
      <c r="N272" s="125"/>
      <c r="O272" s="125"/>
      <c r="P272" s="125"/>
      <c r="Q272" s="125"/>
      <c r="R272" s="125"/>
    </row>
    <row r="273" spans="2:18">
      <c r="B273" s="125"/>
      <c r="C273" s="125"/>
      <c r="D273" s="125"/>
      <c r="E273" s="125"/>
      <c r="F273" s="125"/>
      <c r="G273" s="125"/>
      <c r="H273" s="125"/>
      <c r="I273" s="125"/>
      <c r="J273" s="125"/>
      <c r="K273" s="125"/>
      <c r="L273" s="125"/>
      <c r="M273" s="125"/>
      <c r="N273" s="125"/>
      <c r="O273" s="125"/>
      <c r="P273" s="125"/>
      <c r="Q273" s="125"/>
      <c r="R273" s="125"/>
    </row>
    <row r="274" spans="2:18">
      <c r="B274" s="125"/>
      <c r="C274" s="125"/>
      <c r="D274" s="125"/>
      <c r="E274" s="125"/>
      <c r="F274" s="125"/>
      <c r="G274" s="125"/>
      <c r="H274" s="125"/>
      <c r="I274" s="125"/>
      <c r="J274" s="125"/>
      <c r="K274" s="125"/>
      <c r="L274" s="125"/>
      <c r="M274" s="125"/>
      <c r="N274" s="125"/>
      <c r="O274" s="125"/>
      <c r="P274" s="125"/>
      <c r="Q274" s="125"/>
      <c r="R274" s="125"/>
    </row>
    <row r="275" spans="2:18">
      <c r="B275" s="125"/>
      <c r="C275" s="125"/>
      <c r="D275" s="125"/>
      <c r="E275" s="125"/>
      <c r="F275" s="125"/>
      <c r="G275" s="125"/>
      <c r="H275" s="125"/>
      <c r="I275" s="125"/>
      <c r="J275" s="125"/>
      <c r="K275" s="125"/>
      <c r="L275" s="125"/>
      <c r="M275" s="125"/>
      <c r="N275" s="125"/>
      <c r="O275" s="125"/>
      <c r="P275" s="125"/>
      <c r="Q275" s="125"/>
      <c r="R275" s="125"/>
    </row>
    <row r="276" spans="2:18">
      <c r="B276" s="125"/>
      <c r="C276" s="125"/>
      <c r="D276" s="125"/>
      <c r="E276" s="125"/>
      <c r="F276" s="125"/>
      <c r="G276" s="125"/>
      <c r="H276" s="125"/>
      <c r="I276" s="125"/>
      <c r="J276" s="125"/>
      <c r="K276" s="125"/>
      <c r="L276" s="125"/>
      <c r="M276" s="125"/>
      <c r="N276" s="125"/>
      <c r="O276" s="125"/>
      <c r="P276" s="125"/>
      <c r="Q276" s="125"/>
      <c r="R276" s="125"/>
    </row>
    <row r="277" spans="2:18">
      <c r="B277" s="125"/>
      <c r="C277" s="125"/>
      <c r="D277" s="125"/>
      <c r="E277" s="125"/>
      <c r="F277" s="125"/>
      <c r="G277" s="125"/>
      <c r="H277" s="125"/>
      <c r="I277" s="125"/>
      <c r="J277" s="125"/>
      <c r="K277" s="125"/>
      <c r="L277" s="125"/>
      <c r="M277" s="125"/>
      <c r="N277" s="125"/>
      <c r="O277" s="125"/>
      <c r="P277" s="125"/>
      <c r="Q277" s="125"/>
      <c r="R277" s="125"/>
    </row>
    <row r="278" spans="2:18">
      <c r="B278" s="125"/>
      <c r="C278" s="125"/>
      <c r="D278" s="125"/>
      <c r="E278" s="125"/>
      <c r="F278" s="125"/>
      <c r="G278" s="125"/>
      <c r="H278" s="125"/>
      <c r="I278" s="125"/>
      <c r="J278" s="125"/>
      <c r="K278" s="125"/>
      <c r="L278" s="125"/>
      <c r="M278" s="125"/>
      <c r="N278" s="125"/>
      <c r="O278" s="125"/>
      <c r="P278" s="125"/>
      <c r="Q278" s="125"/>
      <c r="R278" s="125"/>
    </row>
    <row r="279" spans="2:18">
      <c r="B279" s="125"/>
      <c r="C279" s="125"/>
      <c r="D279" s="125"/>
      <c r="E279" s="125"/>
      <c r="F279" s="125"/>
      <c r="G279" s="125"/>
      <c r="H279" s="125"/>
      <c r="I279" s="125"/>
      <c r="J279" s="125"/>
      <c r="K279" s="125"/>
      <c r="L279" s="125"/>
      <c r="M279" s="125"/>
      <c r="N279" s="125"/>
      <c r="O279" s="125"/>
      <c r="P279" s="125"/>
      <c r="Q279" s="125"/>
      <c r="R279" s="125"/>
    </row>
    <row r="280" spans="2:18">
      <c r="B280" s="125"/>
      <c r="C280" s="125"/>
      <c r="D280" s="125"/>
      <c r="E280" s="125"/>
      <c r="F280" s="125"/>
      <c r="G280" s="125"/>
      <c r="H280" s="125"/>
      <c r="I280" s="125"/>
      <c r="J280" s="125"/>
      <c r="K280" s="125"/>
      <c r="L280" s="125"/>
      <c r="M280" s="125"/>
      <c r="N280" s="125"/>
      <c r="O280" s="125"/>
      <c r="P280" s="125"/>
      <c r="Q280" s="125"/>
      <c r="R280" s="125"/>
    </row>
    <row r="281" spans="2:18">
      <c r="B281" s="125"/>
      <c r="C281" s="125"/>
      <c r="D281" s="125"/>
      <c r="E281" s="125"/>
      <c r="F281" s="125"/>
      <c r="G281" s="125"/>
      <c r="H281" s="125"/>
      <c r="I281" s="125"/>
      <c r="J281" s="125"/>
      <c r="K281" s="125"/>
      <c r="L281" s="125"/>
      <c r="M281" s="125"/>
      <c r="N281" s="125"/>
      <c r="O281" s="125"/>
      <c r="P281" s="125"/>
      <c r="Q281" s="125"/>
      <c r="R281" s="125"/>
    </row>
    <row r="282" spans="2:18">
      <c r="B282" s="125"/>
      <c r="C282" s="125"/>
      <c r="D282" s="125"/>
      <c r="E282" s="125"/>
      <c r="F282" s="125"/>
      <c r="G282" s="125"/>
      <c r="H282" s="125"/>
      <c r="I282" s="125"/>
      <c r="J282" s="125"/>
      <c r="K282" s="125"/>
      <c r="L282" s="125"/>
      <c r="M282" s="125"/>
      <c r="N282" s="125"/>
      <c r="O282" s="125"/>
      <c r="P282" s="125"/>
      <c r="Q282" s="125"/>
      <c r="R282" s="125"/>
    </row>
    <row r="283" spans="2:18">
      <c r="B283" s="125"/>
      <c r="C283" s="125"/>
      <c r="D283" s="125"/>
      <c r="E283" s="125"/>
      <c r="F283" s="125"/>
      <c r="G283" s="125"/>
      <c r="H283" s="125"/>
      <c r="I283" s="125"/>
      <c r="J283" s="125"/>
      <c r="K283" s="125"/>
      <c r="L283" s="125"/>
      <c r="M283" s="125"/>
      <c r="N283" s="125"/>
      <c r="O283" s="125"/>
      <c r="P283" s="125"/>
      <c r="Q283" s="125"/>
      <c r="R283" s="125"/>
    </row>
    <row r="284" spans="2:18">
      <c r="B284" s="125"/>
      <c r="C284" s="125"/>
      <c r="D284" s="125"/>
      <c r="E284" s="125"/>
      <c r="F284" s="125"/>
      <c r="G284" s="125"/>
      <c r="H284" s="125"/>
      <c r="I284" s="125"/>
      <c r="J284" s="125"/>
      <c r="K284" s="125"/>
      <c r="L284" s="125"/>
      <c r="M284" s="125"/>
      <c r="N284" s="125"/>
      <c r="O284" s="125"/>
      <c r="P284" s="125"/>
      <c r="Q284" s="125"/>
      <c r="R284" s="125"/>
    </row>
    <row r="285" spans="2:18">
      <c r="B285" s="125"/>
      <c r="C285" s="125"/>
      <c r="D285" s="125"/>
      <c r="E285" s="125"/>
      <c r="F285" s="125"/>
      <c r="G285" s="125"/>
      <c r="H285" s="125"/>
      <c r="I285" s="125"/>
      <c r="J285" s="125"/>
      <c r="K285" s="125"/>
      <c r="L285" s="125"/>
      <c r="M285" s="125"/>
      <c r="N285" s="125"/>
      <c r="O285" s="125"/>
      <c r="P285" s="125"/>
      <c r="Q285" s="125"/>
      <c r="R285" s="125"/>
    </row>
    <row r="286" spans="2:18">
      <c r="B286" s="125"/>
      <c r="C286" s="125"/>
      <c r="D286" s="125"/>
      <c r="E286" s="125"/>
      <c r="F286" s="125"/>
      <c r="G286" s="125"/>
      <c r="H286" s="125"/>
      <c r="I286" s="125"/>
      <c r="J286" s="125"/>
      <c r="K286" s="125"/>
      <c r="L286" s="125"/>
      <c r="M286" s="125"/>
      <c r="N286" s="125"/>
      <c r="O286" s="125"/>
      <c r="P286" s="125"/>
      <c r="Q286" s="125"/>
      <c r="R286" s="125"/>
    </row>
    <row r="287" spans="2:18">
      <c r="B287" s="125"/>
      <c r="C287" s="125"/>
      <c r="D287" s="125"/>
      <c r="E287" s="125"/>
      <c r="F287" s="125"/>
      <c r="G287" s="125"/>
      <c r="H287" s="125"/>
      <c r="I287" s="125"/>
      <c r="J287" s="125"/>
      <c r="K287" s="125"/>
      <c r="L287" s="125"/>
      <c r="M287" s="125"/>
      <c r="N287" s="125"/>
      <c r="O287" s="125"/>
      <c r="P287" s="125"/>
      <c r="Q287" s="125"/>
      <c r="R287" s="125"/>
    </row>
    <row r="288" spans="2:18">
      <c r="B288" s="125"/>
      <c r="C288" s="125"/>
      <c r="D288" s="125"/>
      <c r="E288" s="125"/>
      <c r="F288" s="125"/>
      <c r="G288" s="125"/>
      <c r="H288" s="125"/>
      <c r="I288" s="125"/>
      <c r="J288" s="125"/>
      <c r="K288" s="125"/>
      <c r="L288" s="125"/>
      <c r="M288" s="125"/>
      <c r="N288" s="125"/>
      <c r="O288" s="125"/>
      <c r="P288" s="125"/>
      <c r="Q288" s="125"/>
      <c r="R288" s="125"/>
    </row>
    <row r="289" spans="2:18">
      <c r="B289" s="125"/>
      <c r="C289" s="125"/>
      <c r="D289" s="125"/>
      <c r="E289" s="125"/>
      <c r="F289" s="125"/>
      <c r="G289" s="125"/>
      <c r="H289" s="125"/>
      <c r="I289" s="125"/>
      <c r="J289" s="125"/>
      <c r="K289" s="125"/>
      <c r="L289" s="125"/>
      <c r="M289" s="125"/>
      <c r="N289" s="125"/>
      <c r="O289" s="125"/>
      <c r="P289" s="125"/>
      <c r="Q289" s="125"/>
      <c r="R289" s="125"/>
    </row>
    <row r="290" spans="2:18">
      <c r="B290" s="125"/>
      <c r="C290" s="125"/>
      <c r="D290" s="125"/>
      <c r="E290" s="125"/>
      <c r="F290" s="125"/>
      <c r="G290" s="125"/>
      <c r="H290" s="125"/>
      <c r="I290" s="125"/>
      <c r="J290" s="125"/>
      <c r="K290" s="125"/>
      <c r="L290" s="125"/>
      <c r="M290" s="125"/>
      <c r="N290" s="125"/>
      <c r="O290" s="125"/>
      <c r="P290" s="125"/>
      <c r="Q290" s="125"/>
      <c r="R290" s="125"/>
    </row>
    <row r="291" spans="2:18">
      <c r="B291" s="125"/>
      <c r="C291" s="125"/>
      <c r="D291" s="125"/>
      <c r="E291" s="125"/>
      <c r="F291" s="125"/>
      <c r="G291" s="125"/>
      <c r="H291" s="125"/>
      <c r="I291" s="125"/>
      <c r="J291" s="125"/>
      <c r="K291" s="125"/>
      <c r="L291" s="125"/>
      <c r="M291" s="125"/>
      <c r="N291" s="125"/>
      <c r="O291" s="125"/>
      <c r="P291" s="125"/>
      <c r="Q291" s="125"/>
      <c r="R291" s="125"/>
    </row>
    <row r="292" spans="2:18">
      <c r="B292" s="125"/>
      <c r="C292" s="125"/>
      <c r="D292" s="125"/>
      <c r="E292" s="125"/>
      <c r="F292" s="125"/>
      <c r="G292" s="125"/>
      <c r="H292" s="125"/>
      <c r="I292" s="125"/>
      <c r="J292" s="125"/>
      <c r="K292" s="125"/>
      <c r="L292" s="125"/>
      <c r="M292" s="125"/>
      <c r="N292" s="125"/>
      <c r="O292" s="125"/>
      <c r="P292" s="125"/>
      <c r="Q292" s="125"/>
      <c r="R292" s="125"/>
    </row>
    <row r="293" spans="2:18">
      <c r="B293" s="125"/>
      <c r="C293" s="125"/>
      <c r="D293" s="125"/>
      <c r="E293" s="125"/>
      <c r="F293" s="125"/>
      <c r="G293" s="125"/>
      <c r="H293" s="125"/>
      <c r="I293" s="125"/>
      <c r="J293" s="125"/>
      <c r="K293" s="125"/>
      <c r="L293" s="125"/>
      <c r="M293" s="125"/>
      <c r="N293" s="125"/>
      <c r="O293" s="125"/>
      <c r="P293" s="125"/>
      <c r="Q293" s="125"/>
      <c r="R293" s="125"/>
    </row>
    <row r="294" spans="2:18">
      <c r="B294" s="125"/>
      <c r="C294" s="125"/>
      <c r="D294" s="125"/>
      <c r="E294" s="125"/>
      <c r="F294" s="125"/>
      <c r="G294" s="125"/>
      <c r="H294" s="125"/>
      <c r="I294" s="125"/>
      <c r="J294" s="125"/>
      <c r="K294" s="125"/>
      <c r="L294" s="125"/>
      <c r="M294" s="125"/>
      <c r="N294" s="125"/>
      <c r="O294" s="125"/>
      <c r="P294" s="125"/>
      <c r="Q294" s="125"/>
      <c r="R294" s="125"/>
    </row>
    <row r="295" spans="2:18">
      <c r="B295" s="125"/>
      <c r="C295" s="125"/>
      <c r="D295" s="125"/>
      <c r="E295" s="125"/>
      <c r="F295" s="125"/>
      <c r="G295" s="125"/>
      <c r="H295" s="125"/>
      <c r="I295" s="125"/>
      <c r="J295" s="125"/>
      <c r="K295" s="125"/>
      <c r="L295" s="125"/>
      <c r="M295" s="125"/>
      <c r="N295" s="125"/>
      <c r="O295" s="125"/>
      <c r="P295" s="125"/>
      <c r="Q295" s="125"/>
      <c r="R295" s="125"/>
    </row>
    <row r="296" spans="2:18">
      <c r="B296" s="125"/>
      <c r="C296" s="125"/>
      <c r="D296" s="125"/>
      <c r="E296" s="125"/>
      <c r="F296" s="125"/>
      <c r="G296" s="125"/>
      <c r="H296" s="125"/>
      <c r="I296" s="125"/>
      <c r="J296" s="125"/>
      <c r="K296" s="125"/>
      <c r="L296" s="125"/>
      <c r="M296" s="125"/>
      <c r="N296" s="125"/>
      <c r="O296" s="125"/>
      <c r="P296" s="125"/>
      <c r="Q296" s="125"/>
      <c r="R296" s="125"/>
    </row>
    <row r="297" spans="2:18">
      <c r="B297" s="125"/>
      <c r="C297" s="125"/>
      <c r="D297" s="125"/>
      <c r="E297" s="125"/>
      <c r="F297" s="125"/>
      <c r="G297" s="125"/>
      <c r="H297" s="125"/>
      <c r="I297" s="125"/>
      <c r="J297" s="125"/>
      <c r="K297" s="125"/>
      <c r="L297" s="125"/>
      <c r="M297" s="125"/>
      <c r="N297" s="125"/>
      <c r="O297" s="125"/>
      <c r="P297" s="125"/>
      <c r="Q297" s="125"/>
      <c r="R297" s="125"/>
    </row>
    <row r="298" spans="2:18">
      <c r="B298" s="125"/>
      <c r="C298" s="125"/>
      <c r="D298" s="125"/>
      <c r="E298" s="125"/>
      <c r="F298" s="125"/>
      <c r="G298" s="125"/>
      <c r="H298" s="125"/>
      <c r="I298" s="125"/>
      <c r="J298" s="125"/>
      <c r="K298" s="125"/>
      <c r="L298" s="125"/>
      <c r="M298" s="125"/>
      <c r="N298" s="125"/>
      <c r="O298" s="125"/>
      <c r="P298" s="125"/>
      <c r="Q298" s="125"/>
      <c r="R298" s="125"/>
    </row>
    <row r="299" spans="2:18">
      <c r="B299" s="125"/>
      <c r="C299" s="125"/>
      <c r="D299" s="125"/>
      <c r="E299" s="125"/>
      <c r="F299" s="125"/>
      <c r="G299" s="125"/>
      <c r="H299" s="125"/>
      <c r="I299" s="125"/>
      <c r="J299" s="125"/>
      <c r="K299" s="125"/>
      <c r="L299" s="125"/>
      <c r="M299" s="125"/>
      <c r="N299" s="125"/>
      <c r="O299" s="125"/>
      <c r="P299" s="125"/>
      <c r="Q299" s="125"/>
      <c r="R299" s="125"/>
    </row>
    <row r="300" spans="2:18">
      <c r="B300" s="125"/>
      <c r="C300" s="125"/>
      <c r="D300" s="125"/>
      <c r="E300" s="125"/>
      <c r="F300" s="125"/>
      <c r="G300" s="125"/>
      <c r="H300" s="125"/>
      <c r="I300" s="125"/>
      <c r="J300" s="125"/>
      <c r="K300" s="125"/>
      <c r="L300" s="125"/>
      <c r="M300" s="125"/>
      <c r="N300" s="125"/>
      <c r="O300" s="125"/>
      <c r="P300" s="125"/>
      <c r="Q300" s="125"/>
      <c r="R300" s="125"/>
    </row>
    <row r="301" spans="2:18">
      <c r="B301" s="125"/>
      <c r="C301" s="125"/>
      <c r="D301" s="125"/>
      <c r="E301" s="125"/>
      <c r="F301" s="125"/>
      <c r="G301" s="125"/>
      <c r="H301" s="125"/>
      <c r="I301" s="125"/>
      <c r="J301" s="125"/>
      <c r="K301" s="125"/>
      <c r="L301" s="125"/>
      <c r="M301" s="125"/>
      <c r="N301" s="125"/>
      <c r="O301" s="125"/>
      <c r="P301" s="125"/>
      <c r="Q301" s="125"/>
      <c r="R301" s="125"/>
    </row>
    <row r="302" spans="2:18">
      <c r="B302" s="125"/>
      <c r="C302" s="125"/>
      <c r="D302" s="125"/>
      <c r="E302" s="125"/>
      <c r="F302" s="125"/>
      <c r="G302" s="125"/>
      <c r="H302" s="125"/>
      <c r="I302" s="125"/>
      <c r="J302" s="125"/>
      <c r="K302" s="125"/>
      <c r="L302" s="125"/>
      <c r="M302" s="125"/>
      <c r="N302" s="125"/>
      <c r="O302" s="125"/>
      <c r="P302" s="125"/>
      <c r="Q302" s="125"/>
      <c r="R302" s="125"/>
    </row>
    <row r="303" spans="2:18">
      <c r="B303" s="125"/>
      <c r="C303" s="125"/>
      <c r="D303" s="125"/>
      <c r="E303" s="125"/>
      <c r="F303" s="125"/>
      <c r="G303" s="125"/>
      <c r="H303" s="125"/>
      <c r="I303" s="125"/>
      <c r="J303" s="125"/>
      <c r="K303" s="125"/>
      <c r="L303" s="125"/>
      <c r="M303" s="125"/>
      <c r="N303" s="125"/>
      <c r="O303" s="125"/>
      <c r="P303" s="125"/>
      <c r="Q303" s="125"/>
      <c r="R303" s="125"/>
    </row>
    <row r="304" spans="2:18">
      <c r="B304" s="125"/>
      <c r="C304" s="125"/>
      <c r="D304" s="125"/>
      <c r="E304" s="125"/>
      <c r="F304" s="125"/>
      <c r="G304" s="125"/>
      <c r="H304" s="125"/>
      <c r="I304" s="125"/>
      <c r="J304" s="125"/>
      <c r="K304" s="125"/>
      <c r="L304" s="125"/>
      <c r="M304" s="125"/>
      <c r="N304" s="125"/>
      <c r="O304" s="125"/>
      <c r="P304" s="125"/>
      <c r="Q304" s="125"/>
      <c r="R304" s="125"/>
    </row>
    <row r="305" spans="2:18">
      <c r="B305" s="125"/>
      <c r="C305" s="125"/>
      <c r="D305" s="125"/>
      <c r="E305" s="125"/>
      <c r="F305" s="125"/>
      <c r="G305" s="125"/>
      <c r="H305" s="125"/>
      <c r="I305" s="125"/>
      <c r="J305" s="125"/>
      <c r="K305" s="125"/>
      <c r="L305" s="125"/>
      <c r="M305" s="125"/>
      <c r="N305" s="125"/>
      <c r="O305" s="125"/>
      <c r="P305" s="125"/>
      <c r="Q305" s="125"/>
      <c r="R305" s="125"/>
    </row>
    <row r="306" spans="2:18">
      <c r="B306" s="125"/>
      <c r="C306" s="125"/>
      <c r="D306" s="125"/>
      <c r="E306" s="125"/>
      <c r="F306" s="125"/>
      <c r="G306" s="125"/>
      <c r="H306" s="125"/>
      <c r="I306" s="125"/>
      <c r="J306" s="125"/>
      <c r="K306" s="125"/>
      <c r="L306" s="125"/>
      <c r="M306" s="125"/>
      <c r="N306" s="125"/>
      <c r="O306" s="125"/>
      <c r="P306" s="125"/>
      <c r="Q306" s="125"/>
      <c r="R306" s="125"/>
    </row>
    <row r="307" spans="2:18">
      <c r="B307" s="125"/>
      <c r="C307" s="125"/>
      <c r="D307" s="125"/>
      <c r="E307" s="125"/>
      <c r="F307" s="125"/>
      <c r="G307" s="125"/>
      <c r="H307" s="125"/>
      <c r="I307" s="125"/>
      <c r="J307" s="125"/>
      <c r="K307" s="125"/>
      <c r="L307" s="125"/>
      <c r="M307" s="125"/>
      <c r="N307" s="125"/>
      <c r="O307" s="125"/>
      <c r="P307" s="125"/>
      <c r="Q307" s="125"/>
      <c r="R307" s="125"/>
    </row>
    <row r="308" spans="2:18">
      <c r="B308" s="125"/>
      <c r="C308" s="125"/>
      <c r="D308" s="125"/>
      <c r="E308" s="125"/>
      <c r="F308" s="125"/>
      <c r="G308" s="125"/>
      <c r="H308" s="125"/>
      <c r="I308" s="125"/>
      <c r="J308" s="125"/>
      <c r="K308" s="125"/>
      <c r="L308" s="125"/>
      <c r="M308" s="125"/>
      <c r="N308" s="125"/>
      <c r="O308" s="125"/>
      <c r="P308" s="125"/>
      <c r="Q308" s="125"/>
      <c r="R308" s="125"/>
    </row>
    <row r="309" spans="2:18">
      <c r="B309" s="125"/>
      <c r="C309" s="125"/>
      <c r="D309" s="125"/>
      <c r="E309" s="125"/>
      <c r="F309" s="125"/>
      <c r="G309" s="125"/>
      <c r="H309" s="125"/>
      <c r="I309" s="125"/>
      <c r="J309" s="125"/>
      <c r="K309" s="125"/>
      <c r="L309" s="125"/>
      <c r="M309" s="125"/>
      <c r="N309" s="125"/>
      <c r="O309" s="125"/>
      <c r="P309" s="125"/>
      <c r="Q309" s="125"/>
      <c r="R309" s="125"/>
    </row>
    <row r="310" spans="2:18">
      <c r="B310" s="125"/>
      <c r="C310" s="125"/>
      <c r="D310" s="125"/>
      <c r="E310" s="125"/>
      <c r="F310" s="125"/>
      <c r="G310" s="125"/>
      <c r="H310" s="125"/>
      <c r="I310" s="125"/>
      <c r="J310" s="125"/>
      <c r="K310" s="125"/>
      <c r="L310" s="125"/>
      <c r="M310" s="125"/>
      <c r="N310" s="125"/>
      <c r="O310" s="125"/>
      <c r="P310" s="125"/>
      <c r="Q310" s="125"/>
      <c r="R310" s="125"/>
    </row>
    <row r="311" spans="2:18">
      <c r="B311" s="125"/>
      <c r="C311" s="125"/>
      <c r="D311" s="125"/>
      <c r="E311" s="125"/>
      <c r="F311" s="125"/>
      <c r="G311" s="125"/>
      <c r="H311" s="125"/>
      <c r="I311" s="125"/>
      <c r="J311" s="125"/>
      <c r="K311" s="125"/>
      <c r="L311" s="125"/>
      <c r="M311" s="125"/>
      <c r="N311" s="125"/>
      <c r="O311" s="125"/>
      <c r="P311" s="125"/>
      <c r="Q311" s="125"/>
      <c r="R311" s="125"/>
    </row>
    <row r="312" spans="2:18">
      <c r="B312" s="125"/>
      <c r="C312" s="125"/>
      <c r="D312" s="125"/>
      <c r="E312" s="125"/>
      <c r="F312" s="125"/>
      <c r="G312" s="125"/>
      <c r="H312" s="125"/>
      <c r="I312" s="125"/>
      <c r="J312" s="125"/>
      <c r="K312" s="125"/>
      <c r="L312" s="125"/>
      <c r="M312" s="125"/>
      <c r="N312" s="125"/>
      <c r="O312" s="125"/>
      <c r="P312" s="125"/>
      <c r="Q312" s="125"/>
      <c r="R312" s="125"/>
    </row>
    <row r="313" spans="2:18">
      <c r="B313" s="125"/>
      <c r="C313" s="125"/>
      <c r="D313" s="125"/>
      <c r="E313" s="125"/>
      <c r="F313" s="125"/>
      <c r="G313" s="125"/>
      <c r="H313" s="125"/>
      <c r="I313" s="125"/>
      <c r="J313" s="125"/>
      <c r="K313" s="125"/>
      <c r="L313" s="125"/>
      <c r="M313" s="125"/>
      <c r="N313" s="125"/>
      <c r="O313" s="125"/>
      <c r="P313" s="125"/>
      <c r="Q313" s="125"/>
      <c r="R313" s="125"/>
    </row>
    <row r="314" spans="2:18">
      <c r="B314" s="125"/>
      <c r="C314" s="125"/>
      <c r="D314" s="125"/>
      <c r="E314" s="125"/>
      <c r="F314" s="125"/>
      <c r="G314" s="125"/>
      <c r="H314" s="125"/>
      <c r="I314" s="125"/>
      <c r="J314" s="125"/>
      <c r="K314" s="125"/>
      <c r="L314" s="125"/>
      <c r="M314" s="125"/>
      <c r="N314" s="125"/>
      <c r="O314" s="125"/>
      <c r="P314" s="125"/>
      <c r="Q314" s="125"/>
      <c r="R314" s="125"/>
    </row>
    <row r="315" spans="2:18">
      <c r="B315" s="125"/>
      <c r="C315" s="125"/>
      <c r="D315" s="125"/>
      <c r="E315" s="125"/>
      <c r="F315" s="125"/>
      <c r="G315" s="125"/>
      <c r="H315" s="125"/>
      <c r="I315" s="125"/>
      <c r="J315" s="125"/>
      <c r="K315" s="125"/>
      <c r="L315" s="125"/>
      <c r="M315" s="125"/>
      <c r="N315" s="125"/>
      <c r="O315" s="125"/>
      <c r="P315" s="125"/>
      <c r="Q315" s="125"/>
      <c r="R315" s="125"/>
    </row>
    <row r="316" spans="2:18">
      <c r="B316" s="125"/>
      <c r="C316" s="125"/>
      <c r="D316" s="125"/>
      <c r="E316" s="125"/>
      <c r="F316" s="125"/>
      <c r="G316" s="125"/>
      <c r="H316" s="125"/>
      <c r="I316" s="125"/>
      <c r="J316" s="125"/>
      <c r="K316" s="125"/>
      <c r="L316" s="125"/>
      <c r="M316" s="125"/>
      <c r="N316" s="125"/>
      <c r="O316" s="125"/>
      <c r="P316" s="125"/>
      <c r="Q316" s="125"/>
      <c r="R316" s="125"/>
    </row>
    <row r="317" spans="2:18">
      <c r="B317" s="125"/>
      <c r="C317" s="125"/>
      <c r="D317" s="125"/>
      <c r="E317" s="125"/>
      <c r="F317" s="125"/>
      <c r="G317" s="125"/>
      <c r="H317" s="125"/>
      <c r="I317" s="125"/>
      <c r="J317" s="125"/>
      <c r="K317" s="125"/>
      <c r="L317" s="125"/>
      <c r="M317" s="125"/>
      <c r="N317" s="125"/>
      <c r="O317" s="125"/>
      <c r="P317" s="125"/>
      <c r="Q317" s="125"/>
      <c r="R317" s="125"/>
    </row>
    <row r="318" spans="2:18">
      <c r="B318" s="125"/>
      <c r="C318" s="125"/>
      <c r="D318" s="125"/>
      <c r="E318" s="125"/>
      <c r="F318" s="125"/>
      <c r="G318" s="125"/>
      <c r="H318" s="125"/>
      <c r="I318" s="125"/>
      <c r="J318" s="125"/>
      <c r="K318" s="125"/>
      <c r="L318" s="125"/>
      <c r="M318" s="125"/>
      <c r="N318" s="125"/>
      <c r="O318" s="125"/>
      <c r="P318" s="125"/>
      <c r="Q318" s="125"/>
      <c r="R318" s="125"/>
    </row>
    <row r="319" spans="2:18">
      <c r="B319" s="125"/>
      <c r="C319" s="125"/>
      <c r="D319" s="125"/>
      <c r="E319" s="125"/>
      <c r="F319" s="125"/>
      <c r="G319" s="125"/>
      <c r="H319" s="125"/>
      <c r="I319" s="125"/>
      <c r="J319" s="125"/>
      <c r="K319" s="125"/>
      <c r="L319" s="125"/>
      <c r="M319" s="125"/>
      <c r="N319" s="125"/>
      <c r="O319" s="125"/>
      <c r="P319" s="125"/>
      <c r="Q319" s="125"/>
      <c r="R319" s="125"/>
    </row>
    <row r="320" spans="2:18">
      <c r="B320" s="125"/>
      <c r="C320" s="125"/>
      <c r="D320" s="125"/>
      <c r="E320" s="125"/>
      <c r="F320" s="125"/>
      <c r="G320" s="125"/>
      <c r="H320" s="125"/>
      <c r="I320" s="125"/>
      <c r="J320" s="125"/>
      <c r="K320" s="125"/>
      <c r="L320" s="125"/>
      <c r="M320" s="125"/>
      <c r="N320" s="125"/>
      <c r="O320" s="125"/>
      <c r="P320" s="125"/>
      <c r="Q320" s="125"/>
      <c r="R320" s="125"/>
    </row>
  </sheetData>
  <mergeCells count="10">
    <mergeCell ref="L1:T1"/>
    <mergeCell ref="A1:K1"/>
    <mergeCell ref="A3:A7"/>
    <mergeCell ref="T3:T7"/>
    <mergeCell ref="R3:R7"/>
    <mergeCell ref="S3:S7"/>
    <mergeCell ref="L4:Q4"/>
    <mergeCell ref="O6:O7"/>
    <mergeCell ref="C4:K4"/>
    <mergeCell ref="E6:E7"/>
  </mergeCells>
  <phoneticPr fontId="40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  <colBreaks count="1" manualBreakCount="1">
    <brk id="11" max="1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20"/>
  <sheetViews>
    <sheetView view="pageBreakPreview" zoomScale="85" zoomScaleNormal="100" zoomScaleSheetLayoutView="85" workbookViewId="0">
      <selection sqref="A1:H1"/>
    </sheetView>
  </sheetViews>
  <sheetFormatPr defaultRowHeight="17.25"/>
  <cols>
    <col min="1" max="1" width="10.625" style="25" customWidth="1"/>
    <col min="2" max="4" width="9.5" style="25" customWidth="1"/>
    <col min="5" max="5" width="8.75" style="25" customWidth="1"/>
    <col min="6" max="6" width="8.875" style="25" customWidth="1"/>
    <col min="7" max="7" width="11.75" style="25" customWidth="1"/>
    <col min="8" max="8" width="9.75" style="25" customWidth="1"/>
    <col min="9" max="9" width="10.875" style="25" hidden="1" customWidth="1"/>
    <col min="10" max="10" width="13.625" style="25" customWidth="1"/>
    <col min="11" max="11" width="10.125" style="25" customWidth="1"/>
    <col min="12" max="12" width="10" style="25" customWidth="1"/>
    <col min="13" max="13" width="8.75" style="25" customWidth="1"/>
    <col min="14" max="14" width="13.375" style="25" customWidth="1"/>
    <col min="15" max="15" width="22.25" style="116" customWidth="1"/>
    <col min="16" max="16384" width="9" style="25"/>
  </cols>
  <sheetData>
    <row r="1" spans="1:15" s="29" customFormat="1" ht="39.950000000000003" customHeight="1">
      <c r="A1" s="627" t="s">
        <v>223</v>
      </c>
      <c r="B1" s="627"/>
      <c r="C1" s="627"/>
      <c r="D1" s="627"/>
      <c r="E1" s="627"/>
      <c r="F1" s="627"/>
      <c r="G1" s="627"/>
      <c r="H1" s="627"/>
      <c r="I1" s="627" t="s">
        <v>230</v>
      </c>
      <c r="J1" s="627"/>
      <c r="K1" s="627"/>
      <c r="L1" s="627"/>
      <c r="M1" s="627"/>
      <c r="N1" s="627"/>
      <c r="O1" s="627"/>
    </row>
    <row r="2" spans="1:15" s="2" customFormat="1" ht="27" customHeight="1" thickBot="1">
      <c r="A2" s="156" t="s">
        <v>570</v>
      </c>
      <c r="B2" s="156"/>
      <c r="C2" s="156"/>
      <c r="D2" s="156"/>
      <c r="E2" s="105"/>
      <c r="F2" s="105"/>
      <c r="G2" s="105"/>
      <c r="H2" s="156"/>
      <c r="I2" s="26"/>
      <c r="J2" s="26"/>
      <c r="K2" s="26"/>
      <c r="L2" s="26"/>
      <c r="M2" s="26"/>
      <c r="N2" s="156"/>
      <c r="O2" s="106" t="s">
        <v>591</v>
      </c>
    </row>
    <row r="3" spans="1:15" s="284" customFormat="1" ht="15" customHeight="1" thickTop="1">
      <c r="A3" s="277"/>
      <c r="B3" s="278" t="s">
        <v>209</v>
      </c>
      <c r="C3" s="279" t="s">
        <v>204</v>
      </c>
      <c r="D3" s="628" t="s">
        <v>336</v>
      </c>
      <c r="E3" s="629"/>
      <c r="F3" s="629"/>
      <c r="G3" s="629"/>
      <c r="H3" s="280" t="s">
        <v>205</v>
      </c>
      <c r="I3" s="512" t="s">
        <v>210</v>
      </c>
      <c r="J3" s="281" t="s">
        <v>376</v>
      </c>
      <c r="K3" s="630" t="s">
        <v>577</v>
      </c>
      <c r="L3" s="631"/>
      <c r="M3" s="632"/>
      <c r="N3" s="282" t="s">
        <v>581</v>
      </c>
      <c r="O3" s="283"/>
    </row>
    <row r="4" spans="1:15" s="284" customFormat="1" ht="15.75" customHeight="1">
      <c r="A4" s="285" t="s">
        <v>211</v>
      </c>
      <c r="B4" s="283"/>
      <c r="C4" s="286"/>
      <c r="D4" s="287"/>
      <c r="E4" s="288"/>
      <c r="F4" s="288"/>
      <c r="G4" s="288"/>
      <c r="H4" s="289" t="s">
        <v>206</v>
      </c>
      <c r="I4" s="545" t="s">
        <v>208</v>
      </c>
      <c r="J4" s="285"/>
      <c r="K4" s="289"/>
      <c r="L4" s="290"/>
      <c r="M4" s="283"/>
      <c r="N4" s="286"/>
      <c r="O4" s="291" t="s">
        <v>212</v>
      </c>
    </row>
    <row r="5" spans="1:15" s="284" customFormat="1" ht="16.5" customHeight="1">
      <c r="A5" s="285" t="s">
        <v>213</v>
      </c>
      <c r="B5" s="292" t="s">
        <v>214</v>
      </c>
      <c r="C5" s="289" t="s">
        <v>215</v>
      </c>
      <c r="D5" s="293"/>
      <c r="E5" s="294" t="s">
        <v>216</v>
      </c>
      <c r="F5" s="295" t="s">
        <v>217</v>
      </c>
      <c r="G5" s="295" t="s">
        <v>338</v>
      </c>
      <c r="H5" s="289" t="s">
        <v>207</v>
      </c>
      <c r="I5" s="545" t="s">
        <v>340</v>
      </c>
      <c r="J5" s="285" t="s">
        <v>337</v>
      </c>
      <c r="K5" s="289"/>
      <c r="L5" s="295" t="s">
        <v>11</v>
      </c>
      <c r="M5" s="296" t="s">
        <v>12</v>
      </c>
      <c r="N5" s="297"/>
      <c r="O5" s="291" t="s">
        <v>218</v>
      </c>
    </row>
    <row r="6" spans="1:15" s="284" customFormat="1" ht="30.75" customHeight="1">
      <c r="A6" s="298"/>
      <c r="B6" s="462" t="s">
        <v>571</v>
      </c>
      <c r="C6" s="302" t="s">
        <v>572</v>
      </c>
      <c r="D6" s="300"/>
      <c r="E6" s="302" t="s">
        <v>573</v>
      </c>
      <c r="F6" s="302" t="s">
        <v>574</v>
      </c>
      <c r="G6" s="299" t="s">
        <v>339</v>
      </c>
      <c r="H6" s="302" t="s">
        <v>575</v>
      </c>
      <c r="I6" s="546" t="s">
        <v>576</v>
      </c>
      <c r="J6" s="301" t="s">
        <v>662</v>
      </c>
      <c r="K6" s="299"/>
      <c r="L6" s="302" t="s">
        <v>578</v>
      </c>
      <c r="M6" s="302" t="s">
        <v>579</v>
      </c>
      <c r="N6" s="463" t="s">
        <v>580</v>
      </c>
      <c r="O6" s="290"/>
    </row>
    <row r="7" spans="1:15" s="39" customFormat="1" ht="14.25" customHeight="1">
      <c r="A7" s="107">
        <v>2019</v>
      </c>
      <c r="B7" s="108">
        <v>2</v>
      </c>
      <c r="C7" s="109">
        <v>515</v>
      </c>
      <c r="D7" s="109">
        <v>367521</v>
      </c>
      <c r="E7" s="109">
        <v>359754</v>
      </c>
      <c r="F7" s="109">
        <v>7616</v>
      </c>
      <c r="G7" s="109">
        <v>151</v>
      </c>
      <c r="H7" s="109">
        <v>384203</v>
      </c>
      <c r="I7" s="109">
        <v>290794</v>
      </c>
      <c r="J7" s="530">
        <v>330835</v>
      </c>
      <c r="K7" s="530">
        <v>12</v>
      </c>
      <c r="L7" s="530">
        <v>3</v>
      </c>
      <c r="M7" s="530">
        <v>9</v>
      </c>
      <c r="N7" s="525">
        <v>1912022</v>
      </c>
      <c r="O7" s="110">
        <v>2019</v>
      </c>
    </row>
    <row r="8" spans="1:15" s="39" customFormat="1" ht="14.25" customHeight="1">
      <c r="A8" s="107">
        <v>2020</v>
      </c>
      <c r="B8" s="108">
        <v>2</v>
      </c>
      <c r="C8" s="109">
        <v>440</v>
      </c>
      <c r="D8" s="109">
        <v>373853</v>
      </c>
      <c r="E8" s="109">
        <v>365919</v>
      </c>
      <c r="F8" s="109">
        <v>7794</v>
      </c>
      <c r="G8" s="109">
        <v>140</v>
      </c>
      <c r="H8" s="109">
        <v>107980</v>
      </c>
      <c r="I8" s="109">
        <v>77787</v>
      </c>
      <c r="J8" s="530">
        <v>156869</v>
      </c>
      <c r="K8" s="530">
        <v>11</v>
      </c>
      <c r="L8" s="530">
        <v>2</v>
      </c>
      <c r="M8" s="530">
        <v>9</v>
      </c>
      <c r="N8" s="525">
        <v>1891499</v>
      </c>
      <c r="O8" s="110">
        <v>2020</v>
      </c>
    </row>
    <row r="9" spans="1:15" s="39" customFormat="1" ht="14.25" customHeight="1">
      <c r="A9" s="107">
        <v>2021</v>
      </c>
      <c r="B9" s="108">
        <v>2</v>
      </c>
      <c r="C9" s="109">
        <v>440</v>
      </c>
      <c r="D9" s="109">
        <v>368927</v>
      </c>
      <c r="E9" s="109">
        <v>360900</v>
      </c>
      <c r="F9" s="109">
        <v>7892</v>
      </c>
      <c r="G9" s="109">
        <v>135</v>
      </c>
      <c r="H9" s="109">
        <v>145683</v>
      </c>
      <c r="I9" s="109" t="s">
        <v>79</v>
      </c>
      <c r="J9" s="530">
        <v>204633</v>
      </c>
      <c r="K9" s="530">
        <v>12</v>
      </c>
      <c r="L9" s="530">
        <v>1</v>
      </c>
      <c r="M9" s="530">
        <v>11</v>
      </c>
      <c r="N9" s="525">
        <v>1541441</v>
      </c>
      <c r="O9" s="110">
        <v>2021</v>
      </c>
    </row>
    <row r="10" spans="1:15" s="3" customFormat="1" ht="14.25" customHeight="1">
      <c r="A10" s="464">
        <v>2022</v>
      </c>
      <c r="B10" s="465">
        <v>2</v>
      </c>
      <c r="C10" s="466">
        <v>440</v>
      </c>
      <c r="D10" s="466">
        <v>374226</v>
      </c>
      <c r="E10" s="466">
        <v>366543</v>
      </c>
      <c r="F10" s="466">
        <v>7546</v>
      </c>
      <c r="G10" s="466">
        <v>137</v>
      </c>
      <c r="H10" s="466">
        <v>153323</v>
      </c>
      <c r="I10" s="467" t="s">
        <v>79</v>
      </c>
      <c r="J10" s="531">
        <v>178536</v>
      </c>
      <c r="K10" s="531">
        <v>12</v>
      </c>
      <c r="L10" s="531">
        <v>1</v>
      </c>
      <c r="M10" s="531">
        <v>11</v>
      </c>
      <c r="N10" s="526">
        <v>1370160</v>
      </c>
      <c r="O10" s="110">
        <v>2022</v>
      </c>
    </row>
    <row r="11" spans="1:15" s="39" customFormat="1" ht="14.25" customHeight="1">
      <c r="A11" s="111">
        <v>2023</v>
      </c>
      <c r="B11" s="495">
        <f>SUM(B12:B13)</f>
        <v>2</v>
      </c>
      <c r="C11" s="496">
        <f t="shared" ref="C11:N11" si="0">SUM(C12:C13)</f>
        <v>557</v>
      </c>
      <c r="D11" s="496">
        <f t="shared" si="0"/>
        <v>367032</v>
      </c>
      <c r="E11" s="496">
        <f t="shared" si="0"/>
        <v>359581</v>
      </c>
      <c r="F11" s="496">
        <f t="shared" si="0"/>
        <v>7316</v>
      </c>
      <c r="G11" s="496">
        <f t="shared" si="0"/>
        <v>135</v>
      </c>
      <c r="H11" s="496">
        <f t="shared" si="0"/>
        <v>106004</v>
      </c>
      <c r="I11" s="497">
        <f t="shared" si="0"/>
        <v>0</v>
      </c>
      <c r="J11" s="532">
        <f t="shared" si="0"/>
        <v>219752</v>
      </c>
      <c r="K11" s="532">
        <f t="shared" si="0"/>
        <v>16</v>
      </c>
      <c r="L11" s="532">
        <f t="shared" si="0"/>
        <v>2</v>
      </c>
      <c r="M11" s="532">
        <f t="shared" si="0"/>
        <v>14</v>
      </c>
      <c r="N11" s="527">
        <f t="shared" si="0"/>
        <v>1452680</v>
      </c>
      <c r="O11" s="112">
        <v>2023</v>
      </c>
    </row>
    <row r="12" spans="1:15" s="3" customFormat="1" ht="15" customHeight="1">
      <c r="A12" s="107" t="s">
        <v>219</v>
      </c>
      <c r="B12" s="113">
        <v>1</v>
      </c>
      <c r="C12" s="109">
        <v>316</v>
      </c>
      <c r="D12" s="109">
        <v>213205</v>
      </c>
      <c r="E12" s="109">
        <v>209577</v>
      </c>
      <c r="F12" s="109">
        <v>3549</v>
      </c>
      <c r="G12" s="109">
        <v>79</v>
      </c>
      <c r="H12" s="109">
        <v>27305</v>
      </c>
      <c r="I12" s="114"/>
      <c r="J12" s="533">
        <v>150083</v>
      </c>
      <c r="K12" s="533">
        <v>9</v>
      </c>
      <c r="L12" s="533">
        <v>1</v>
      </c>
      <c r="M12" s="533">
        <v>8</v>
      </c>
      <c r="N12" s="528">
        <v>776375</v>
      </c>
      <c r="O12" s="110" t="s">
        <v>220</v>
      </c>
    </row>
    <row r="13" spans="1:15" s="3" customFormat="1" ht="29.25" customHeight="1">
      <c r="A13" s="411" t="s">
        <v>222</v>
      </c>
      <c r="B13" s="412">
        <v>1</v>
      </c>
      <c r="C13" s="413">
        <v>241</v>
      </c>
      <c r="D13" s="413">
        <v>153827</v>
      </c>
      <c r="E13" s="413">
        <v>150004</v>
      </c>
      <c r="F13" s="413">
        <v>3767</v>
      </c>
      <c r="G13" s="413">
        <v>56</v>
      </c>
      <c r="H13" s="413">
        <v>78699</v>
      </c>
      <c r="I13" s="414"/>
      <c r="J13" s="416">
        <v>69669</v>
      </c>
      <c r="K13" s="416">
        <v>7</v>
      </c>
      <c r="L13" s="416">
        <v>1</v>
      </c>
      <c r="M13" s="416">
        <v>6</v>
      </c>
      <c r="N13" s="529">
        <v>676305</v>
      </c>
      <c r="O13" s="415" t="s">
        <v>221</v>
      </c>
    </row>
    <row r="14" spans="1:15" s="2" customFormat="1" ht="14.25" customHeight="1">
      <c r="A14" s="3" t="s">
        <v>416</v>
      </c>
      <c r="B14" s="3"/>
      <c r="C14" s="3"/>
      <c r="D14" s="3"/>
      <c r="E14" s="88"/>
      <c r="F14" s="88"/>
      <c r="O14" s="89" t="s">
        <v>417</v>
      </c>
    </row>
    <row r="15" spans="1:15" s="2" customFormat="1" ht="14.25" customHeight="1">
      <c r="A15" s="363" t="s">
        <v>415</v>
      </c>
      <c r="B15" s="45"/>
      <c r="C15" s="45"/>
      <c r="D15" s="45"/>
      <c r="E15" s="45"/>
      <c r="F15" s="45"/>
      <c r="O15" s="115"/>
    </row>
    <row r="16" spans="1:15" s="2" customFormat="1" ht="13.5">
      <c r="A16" s="626"/>
      <c r="B16" s="626"/>
      <c r="C16" s="626"/>
      <c r="D16" s="626"/>
      <c r="E16" s="626"/>
      <c r="F16" s="88"/>
      <c r="O16" s="115"/>
    </row>
    <row r="17" spans="1:6">
      <c r="A17" s="3"/>
      <c r="B17" s="3"/>
      <c r="C17" s="3"/>
      <c r="D17" s="3"/>
      <c r="E17" s="88"/>
      <c r="F17" s="88"/>
    </row>
    <row r="18" spans="1:6">
      <c r="A18" s="3"/>
      <c r="B18" s="3"/>
      <c r="C18" s="3"/>
      <c r="D18" s="3"/>
      <c r="E18" s="88"/>
      <c r="F18" s="88"/>
    </row>
    <row r="19" spans="1:6">
      <c r="A19" s="3"/>
      <c r="B19" s="3"/>
      <c r="C19" s="3"/>
      <c r="D19" s="3"/>
      <c r="E19" s="88"/>
      <c r="F19" s="88"/>
    </row>
    <row r="20" spans="1:6">
      <c r="B20" s="3"/>
      <c r="C20" s="3"/>
      <c r="D20" s="3"/>
      <c r="E20" s="88"/>
      <c r="F20" s="88"/>
    </row>
  </sheetData>
  <mergeCells count="5">
    <mergeCell ref="A16:E16"/>
    <mergeCell ref="A1:H1"/>
    <mergeCell ref="I1:O1"/>
    <mergeCell ref="D3:G3"/>
    <mergeCell ref="K3:M3"/>
  </mergeCells>
  <phoneticPr fontId="5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11"/>
  <dimension ref="A1:Q69"/>
  <sheetViews>
    <sheetView view="pageBreakPreview" zoomScale="90" zoomScaleNormal="100" workbookViewId="0">
      <pane xSplit="1" ySplit="4" topLeftCell="B5" activePane="bottomRight" state="frozen"/>
      <selection activeCell="P10" sqref="P10"/>
      <selection pane="topRight" activeCell="P10" sqref="P10"/>
      <selection pane="bottomLeft" activeCell="P10" sqref="P10"/>
      <selection pane="bottomRight" activeCell="K30" sqref="K30"/>
    </sheetView>
  </sheetViews>
  <sheetFormatPr defaultRowHeight="13.5"/>
  <cols>
    <col min="1" max="1" width="17.375" style="3" customWidth="1"/>
    <col min="2" max="2" width="9.5" style="3" customWidth="1"/>
    <col min="3" max="7" width="8.5" style="3" customWidth="1"/>
    <col min="8" max="8" width="8.875" style="3" customWidth="1"/>
    <col min="9" max="9" width="8" style="3" customWidth="1"/>
    <col min="10" max="10" width="6.625" style="3" customWidth="1"/>
    <col min="11" max="11" width="7.625" style="3" customWidth="1"/>
    <col min="12" max="12" width="5.625" style="3" customWidth="1"/>
    <col min="13" max="13" width="8.125" style="3" customWidth="1"/>
    <col min="14" max="14" width="8.875" style="3" customWidth="1"/>
    <col min="15" max="15" width="6" style="3" customWidth="1"/>
    <col min="16" max="16" width="8" style="3" customWidth="1"/>
    <col min="17" max="17" width="19.5" style="3" customWidth="1"/>
    <col min="18" max="16384" width="9" style="3"/>
  </cols>
  <sheetData>
    <row r="1" spans="1:17" s="134" customFormat="1" ht="39.950000000000003" customHeight="1">
      <c r="A1" s="547" t="s">
        <v>116</v>
      </c>
      <c r="B1" s="547"/>
      <c r="C1" s="547"/>
      <c r="D1" s="547"/>
      <c r="E1" s="547"/>
      <c r="F1" s="547"/>
      <c r="G1" s="547"/>
      <c r="H1" s="547"/>
      <c r="I1" s="547" t="s">
        <v>117</v>
      </c>
      <c r="J1" s="547"/>
      <c r="K1" s="547"/>
      <c r="L1" s="547"/>
      <c r="M1" s="547"/>
      <c r="N1" s="547"/>
      <c r="O1" s="547"/>
      <c r="P1" s="547"/>
      <c r="Q1" s="547"/>
    </row>
    <row r="2" spans="1:17" s="2" customFormat="1" ht="27" customHeight="1" thickBot="1">
      <c r="A2" s="155" t="s">
        <v>118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" t="s">
        <v>119</v>
      </c>
    </row>
    <row r="3" spans="1:17" s="161" customFormat="1" ht="21" customHeight="1" thickTop="1">
      <c r="A3" s="549" t="s">
        <v>523</v>
      </c>
      <c r="B3" s="568" t="s">
        <v>82</v>
      </c>
      <c r="C3" s="563" t="s">
        <v>83</v>
      </c>
      <c r="D3" s="564"/>
      <c r="E3" s="564"/>
      <c r="F3" s="564"/>
      <c r="G3" s="564"/>
      <c r="H3" s="564"/>
      <c r="I3" s="303"/>
      <c r="J3" s="564" t="s">
        <v>371</v>
      </c>
      <c r="K3" s="564"/>
      <c r="L3" s="564"/>
      <c r="M3" s="564"/>
      <c r="N3" s="564"/>
      <c r="O3" s="564"/>
      <c r="P3" s="566"/>
      <c r="Q3" s="552" t="s">
        <v>522</v>
      </c>
    </row>
    <row r="4" spans="1:17" s="161" customFormat="1" ht="18" customHeight="1">
      <c r="A4" s="588"/>
      <c r="B4" s="634"/>
      <c r="C4" s="169" t="s">
        <v>72</v>
      </c>
      <c r="D4" s="169" t="s">
        <v>73</v>
      </c>
      <c r="E4" s="169" t="s">
        <v>234</v>
      </c>
      <c r="F4" s="169" t="s">
        <v>235</v>
      </c>
      <c r="G4" s="169" t="s">
        <v>236</v>
      </c>
      <c r="H4" s="172" t="s">
        <v>237</v>
      </c>
      <c r="I4" s="162" t="s">
        <v>238</v>
      </c>
      <c r="J4" s="169" t="s">
        <v>239</v>
      </c>
      <c r="K4" s="169" t="s">
        <v>240</v>
      </c>
      <c r="L4" s="169" t="s">
        <v>241</v>
      </c>
      <c r="M4" s="169" t="s">
        <v>242</v>
      </c>
      <c r="N4" s="169" t="s">
        <v>243</v>
      </c>
      <c r="O4" s="169" t="s">
        <v>244</v>
      </c>
      <c r="P4" s="169" t="s">
        <v>74</v>
      </c>
      <c r="Q4" s="561"/>
    </row>
    <row r="5" spans="1:17" s="161" customFormat="1" ht="32.25" customHeight="1">
      <c r="A5" s="633"/>
      <c r="B5" s="174" t="s">
        <v>77</v>
      </c>
      <c r="C5" s="182" t="s">
        <v>75</v>
      </c>
      <c r="D5" s="182" t="s">
        <v>76</v>
      </c>
      <c r="E5" s="204" t="s">
        <v>245</v>
      </c>
      <c r="F5" s="182" t="s">
        <v>246</v>
      </c>
      <c r="G5" s="182" t="s">
        <v>247</v>
      </c>
      <c r="H5" s="175" t="s">
        <v>248</v>
      </c>
      <c r="I5" s="222" t="s">
        <v>249</v>
      </c>
      <c r="J5" s="204" t="s">
        <v>250</v>
      </c>
      <c r="K5" s="204" t="s">
        <v>251</v>
      </c>
      <c r="L5" s="182" t="s">
        <v>252</v>
      </c>
      <c r="M5" s="204" t="s">
        <v>253</v>
      </c>
      <c r="N5" s="204" t="s">
        <v>254</v>
      </c>
      <c r="O5" s="182" t="s">
        <v>255</v>
      </c>
      <c r="P5" s="182" t="s">
        <v>78</v>
      </c>
      <c r="Q5" s="562"/>
    </row>
    <row r="6" spans="1:17" s="39" customFormat="1" ht="15.95" customHeight="1">
      <c r="A6" s="100">
        <v>2019</v>
      </c>
      <c r="B6" s="101">
        <v>236900</v>
      </c>
      <c r="C6" s="101">
        <v>2126</v>
      </c>
      <c r="D6" s="101">
        <v>0</v>
      </c>
      <c r="E6" s="101">
        <v>0</v>
      </c>
      <c r="F6" s="101">
        <v>0</v>
      </c>
      <c r="G6" s="101">
        <v>0</v>
      </c>
      <c r="H6" s="101">
        <v>0</v>
      </c>
      <c r="I6" s="101">
        <v>0</v>
      </c>
      <c r="J6" s="101">
        <v>0</v>
      </c>
      <c r="K6" s="101">
        <v>0</v>
      </c>
      <c r="L6" s="101">
        <v>0</v>
      </c>
      <c r="M6" s="101">
        <v>0</v>
      </c>
      <c r="N6" s="101">
        <v>0</v>
      </c>
      <c r="O6" s="101">
        <v>0</v>
      </c>
      <c r="P6" s="101">
        <v>2126</v>
      </c>
      <c r="Q6" s="97">
        <v>2019</v>
      </c>
    </row>
    <row r="7" spans="1:17" s="39" customFormat="1" ht="15.95" customHeight="1">
      <c r="A7" s="100">
        <v>2020</v>
      </c>
      <c r="B7" s="101">
        <v>35004</v>
      </c>
      <c r="C7" s="101">
        <v>2170</v>
      </c>
      <c r="D7" s="101">
        <v>17</v>
      </c>
      <c r="E7" s="101">
        <v>0</v>
      </c>
      <c r="F7" s="101">
        <v>81</v>
      </c>
      <c r="G7" s="101">
        <v>0</v>
      </c>
      <c r="H7" s="101">
        <v>0</v>
      </c>
      <c r="I7" s="101">
        <v>0</v>
      </c>
      <c r="J7" s="101">
        <v>32</v>
      </c>
      <c r="K7" s="101">
        <v>0</v>
      </c>
      <c r="L7" s="101">
        <v>0</v>
      </c>
      <c r="M7" s="101">
        <v>0</v>
      </c>
      <c r="N7" s="101">
        <v>0</v>
      </c>
      <c r="O7" s="101">
        <v>0</v>
      </c>
      <c r="P7" s="101">
        <v>2040</v>
      </c>
      <c r="Q7" s="97">
        <v>2020</v>
      </c>
    </row>
    <row r="8" spans="1:17" s="39" customFormat="1" ht="15.95" customHeight="1">
      <c r="A8" s="100">
        <v>2021</v>
      </c>
      <c r="B8" s="101">
        <v>190200</v>
      </c>
      <c r="C8" s="101">
        <v>2170</v>
      </c>
      <c r="D8" s="101">
        <v>16</v>
      </c>
      <c r="E8" s="101">
        <v>8</v>
      </c>
      <c r="F8" s="101">
        <v>81</v>
      </c>
      <c r="G8" s="101">
        <v>0</v>
      </c>
      <c r="H8" s="101">
        <v>0</v>
      </c>
      <c r="I8" s="101">
        <v>0</v>
      </c>
      <c r="J8" s="101">
        <v>0</v>
      </c>
      <c r="K8" s="101">
        <v>0</v>
      </c>
      <c r="L8" s="101">
        <v>0</v>
      </c>
      <c r="M8" s="101">
        <v>0</v>
      </c>
      <c r="N8" s="101">
        <v>0</v>
      </c>
      <c r="O8" s="101">
        <v>0</v>
      </c>
      <c r="P8" s="101">
        <v>2024</v>
      </c>
      <c r="Q8" s="97">
        <v>2021</v>
      </c>
    </row>
    <row r="9" spans="1:17" s="39" customFormat="1" ht="15.95" customHeight="1">
      <c r="A9" s="100">
        <v>2022</v>
      </c>
      <c r="B9" s="101">
        <v>205918</v>
      </c>
      <c r="C9" s="101">
        <v>2170</v>
      </c>
      <c r="D9" s="101">
        <v>13</v>
      </c>
      <c r="E9" s="101">
        <v>8</v>
      </c>
      <c r="F9" s="101">
        <v>81</v>
      </c>
      <c r="G9" s="101">
        <v>0</v>
      </c>
      <c r="H9" s="101">
        <v>0</v>
      </c>
      <c r="I9" s="101">
        <v>0</v>
      </c>
      <c r="J9" s="101">
        <v>36</v>
      </c>
      <c r="K9" s="101">
        <v>0</v>
      </c>
      <c r="L9" s="101">
        <v>8</v>
      </c>
      <c r="M9" s="101">
        <v>0</v>
      </c>
      <c r="N9" s="101">
        <v>0</v>
      </c>
      <c r="O9" s="101">
        <v>0</v>
      </c>
      <c r="P9" s="101">
        <v>2024</v>
      </c>
      <c r="Q9" s="97">
        <v>2022</v>
      </c>
    </row>
    <row r="10" spans="1:17" s="39" customFormat="1" ht="15.95" customHeight="1">
      <c r="A10" s="102">
        <v>2023</v>
      </c>
      <c r="B10" s="419">
        <f>SUM(B11:B12)</f>
        <v>215739</v>
      </c>
      <c r="C10" s="419">
        <f t="shared" ref="C10:P10" si="0">SUM(C11:C12)</f>
        <v>2170</v>
      </c>
      <c r="D10" s="419">
        <f t="shared" si="0"/>
        <v>13</v>
      </c>
      <c r="E10" s="419">
        <f t="shared" si="0"/>
        <v>8</v>
      </c>
      <c r="F10" s="419">
        <f t="shared" si="0"/>
        <v>81</v>
      </c>
      <c r="G10" s="419">
        <f t="shared" si="0"/>
        <v>0</v>
      </c>
      <c r="H10" s="419">
        <f t="shared" si="0"/>
        <v>0</v>
      </c>
      <c r="I10" s="419">
        <f t="shared" si="0"/>
        <v>0</v>
      </c>
      <c r="J10" s="419">
        <f t="shared" si="0"/>
        <v>36</v>
      </c>
      <c r="K10" s="419">
        <f t="shared" si="0"/>
        <v>0</v>
      </c>
      <c r="L10" s="419">
        <f t="shared" si="0"/>
        <v>8</v>
      </c>
      <c r="M10" s="419">
        <f t="shared" si="0"/>
        <v>0</v>
      </c>
      <c r="N10" s="419">
        <f t="shared" si="0"/>
        <v>0</v>
      </c>
      <c r="O10" s="419">
        <f t="shared" si="0"/>
        <v>0</v>
      </c>
      <c r="P10" s="419">
        <f t="shared" si="0"/>
        <v>2024</v>
      </c>
      <c r="Q10" s="103">
        <v>2023</v>
      </c>
    </row>
    <row r="11" spans="1:17" s="39" customFormat="1" ht="27" customHeight="1">
      <c r="A11" s="6" t="s">
        <v>152</v>
      </c>
      <c r="B11" s="101">
        <v>32648</v>
      </c>
      <c r="C11" s="101">
        <v>2024</v>
      </c>
      <c r="D11" s="101">
        <v>0</v>
      </c>
      <c r="E11" s="101">
        <v>0</v>
      </c>
      <c r="F11" s="101">
        <v>0</v>
      </c>
      <c r="G11" s="101">
        <v>0</v>
      </c>
      <c r="H11" s="101">
        <v>0</v>
      </c>
      <c r="I11" s="101">
        <v>0</v>
      </c>
      <c r="J11" s="101">
        <v>0</v>
      </c>
      <c r="K11" s="101">
        <v>0</v>
      </c>
      <c r="L11" s="101">
        <v>0</v>
      </c>
      <c r="M11" s="101">
        <v>0</v>
      </c>
      <c r="N11" s="101">
        <v>0</v>
      </c>
      <c r="O11" s="101">
        <v>0</v>
      </c>
      <c r="P11" s="101">
        <v>2024</v>
      </c>
      <c r="Q11" s="104" t="s">
        <v>521</v>
      </c>
    </row>
    <row r="12" spans="1:17" ht="37.5" customHeight="1">
      <c r="A12" s="94" t="s">
        <v>341</v>
      </c>
      <c r="B12" s="418">
        <v>183091</v>
      </c>
      <c r="C12" s="418">
        <v>146</v>
      </c>
      <c r="D12" s="418">
        <v>13</v>
      </c>
      <c r="E12" s="418">
        <v>8</v>
      </c>
      <c r="F12" s="418">
        <v>81</v>
      </c>
      <c r="G12" s="418">
        <v>0</v>
      </c>
      <c r="H12" s="418">
        <v>0</v>
      </c>
      <c r="I12" s="418">
        <v>0</v>
      </c>
      <c r="J12" s="418">
        <v>36</v>
      </c>
      <c r="K12" s="418">
        <v>0</v>
      </c>
      <c r="L12" s="418">
        <v>8</v>
      </c>
      <c r="M12" s="418">
        <v>0</v>
      </c>
      <c r="N12" s="418">
        <v>0</v>
      </c>
      <c r="O12" s="418">
        <v>0</v>
      </c>
      <c r="P12" s="418">
        <v>0</v>
      </c>
      <c r="Q12" s="420" t="s">
        <v>525</v>
      </c>
    </row>
    <row r="13" spans="1:17" ht="15" customHeight="1">
      <c r="A13" s="3" t="s">
        <v>524</v>
      </c>
      <c r="B13" s="22"/>
      <c r="C13" s="22"/>
      <c r="D13" s="4"/>
      <c r="E13" s="22"/>
      <c r="F13" s="22"/>
      <c r="G13" s="22"/>
      <c r="I13" s="4"/>
      <c r="J13" s="22"/>
      <c r="K13" s="22"/>
      <c r="L13" s="417"/>
      <c r="Q13" s="22" t="s">
        <v>421</v>
      </c>
    </row>
    <row r="14" spans="1:17" ht="15" customHeight="1">
      <c r="A14" s="88"/>
      <c r="B14" s="22"/>
      <c r="C14" s="22"/>
      <c r="D14" s="4"/>
      <c r="E14" s="22"/>
      <c r="F14" s="22"/>
      <c r="G14" s="22"/>
      <c r="I14" s="4"/>
      <c r="J14" s="22"/>
      <c r="K14" s="22"/>
      <c r="L14" s="22"/>
      <c r="P14" s="22"/>
      <c r="Q14" s="22"/>
    </row>
    <row r="15" spans="1:17">
      <c r="B15" s="22"/>
      <c r="C15" s="22"/>
      <c r="D15" s="4"/>
      <c r="E15" s="22"/>
      <c r="F15" s="22"/>
      <c r="G15" s="22"/>
      <c r="I15" s="4"/>
      <c r="J15" s="22"/>
      <c r="K15" s="22"/>
      <c r="L15" s="22"/>
      <c r="P15" s="22"/>
    </row>
    <row r="16" spans="1:17">
      <c r="B16" s="22"/>
      <c r="C16" s="22"/>
      <c r="D16" s="4"/>
      <c r="E16" s="22"/>
      <c r="F16" s="22"/>
      <c r="G16" s="22"/>
      <c r="I16" s="4"/>
      <c r="J16" s="22"/>
      <c r="K16" s="22"/>
      <c r="L16" s="22"/>
      <c r="P16" s="22"/>
    </row>
    <row r="17" spans="2:16">
      <c r="B17" s="22"/>
      <c r="C17" s="22"/>
      <c r="D17" s="4"/>
      <c r="E17" s="22"/>
      <c r="F17" s="22"/>
      <c r="G17" s="22"/>
      <c r="I17" s="4"/>
      <c r="J17" s="22"/>
      <c r="K17" s="22"/>
      <c r="L17" s="22"/>
      <c r="P17" s="22"/>
    </row>
    <row r="18" spans="2:16">
      <c r="B18" s="22"/>
      <c r="C18" s="22"/>
      <c r="D18" s="4"/>
      <c r="E18" s="22"/>
      <c r="F18" s="22"/>
      <c r="G18" s="22"/>
      <c r="I18" s="4"/>
      <c r="J18" s="22"/>
      <c r="K18" s="22"/>
      <c r="L18" s="22"/>
      <c r="P18" s="22"/>
    </row>
    <row r="19" spans="2:16">
      <c r="B19" s="22"/>
      <c r="C19" s="22"/>
      <c r="D19" s="4"/>
      <c r="E19" s="22"/>
      <c r="F19" s="22"/>
      <c r="G19" s="22"/>
      <c r="I19" s="4"/>
      <c r="J19" s="22"/>
      <c r="K19" s="22"/>
      <c r="L19" s="22"/>
      <c r="P19" s="22"/>
    </row>
    <row r="20" spans="2:16">
      <c r="B20" s="22"/>
      <c r="C20" s="22"/>
      <c r="D20" s="4"/>
      <c r="E20" s="22"/>
      <c r="F20" s="22"/>
      <c r="G20" s="22"/>
      <c r="I20" s="4"/>
      <c r="J20" s="22"/>
      <c r="K20" s="22"/>
      <c r="L20" s="22"/>
      <c r="P20" s="22"/>
    </row>
    <row r="21" spans="2:16">
      <c r="B21" s="22"/>
      <c r="C21" s="22"/>
      <c r="D21" s="4"/>
      <c r="E21" s="22"/>
      <c r="F21" s="22"/>
      <c r="G21" s="22"/>
      <c r="I21" s="4"/>
      <c r="J21" s="22"/>
      <c r="K21" s="22"/>
      <c r="L21" s="22"/>
      <c r="P21" s="22"/>
    </row>
    <row r="22" spans="2:16">
      <c r="B22" s="22"/>
      <c r="C22" s="22"/>
      <c r="D22" s="4"/>
      <c r="E22" s="22"/>
      <c r="F22" s="22"/>
      <c r="G22" s="22"/>
      <c r="I22" s="4"/>
      <c r="J22" s="22"/>
      <c r="K22" s="22"/>
      <c r="L22" s="22"/>
      <c r="P22" s="22"/>
    </row>
    <row r="23" spans="2:16">
      <c r="B23" s="22"/>
      <c r="C23" s="22"/>
      <c r="D23" s="4"/>
      <c r="E23" s="22"/>
      <c r="F23" s="22"/>
      <c r="G23" s="22"/>
      <c r="I23" s="4"/>
      <c r="J23" s="22"/>
      <c r="K23" s="22"/>
      <c r="L23" s="22"/>
      <c r="P23" s="22"/>
    </row>
    <row r="24" spans="2:16">
      <c r="B24" s="22"/>
      <c r="C24" s="22"/>
      <c r="D24" s="4"/>
      <c r="E24" s="22"/>
      <c r="F24" s="22"/>
      <c r="G24" s="22"/>
      <c r="I24" s="4"/>
      <c r="J24" s="22"/>
      <c r="K24" s="22"/>
      <c r="L24" s="22"/>
      <c r="P24" s="22"/>
    </row>
    <row r="25" spans="2:16">
      <c r="B25" s="22"/>
      <c r="C25" s="22"/>
      <c r="D25" s="4"/>
      <c r="E25" s="22"/>
      <c r="F25" s="22"/>
      <c r="G25" s="22"/>
      <c r="I25" s="4"/>
      <c r="J25" s="22"/>
      <c r="K25" s="22"/>
      <c r="L25" s="22"/>
      <c r="P25" s="22"/>
    </row>
    <row r="26" spans="2:16">
      <c r="B26" s="22"/>
      <c r="C26" s="22"/>
      <c r="D26" s="4"/>
      <c r="E26" s="22"/>
      <c r="F26" s="22"/>
      <c r="G26" s="22"/>
      <c r="I26" s="4"/>
      <c r="J26" s="22"/>
      <c r="K26" s="22"/>
      <c r="L26" s="22"/>
      <c r="P26" s="22"/>
    </row>
    <row r="27" spans="2:16">
      <c r="B27" s="22"/>
      <c r="C27" s="22"/>
      <c r="D27" s="4"/>
      <c r="E27" s="22"/>
      <c r="F27" s="22"/>
      <c r="G27" s="22"/>
      <c r="J27" s="22"/>
      <c r="K27" s="22"/>
      <c r="L27" s="22"/>
      <c r="P27" s="22"/>
    </row>
    <row r="28" spans="2:16">
      <c r="B28" s="22"/>
      <c r="C28" s="22"/>
      <c r="D28" s="4"/>
      <c r="E28" s="22"/>
      <c r="F28" s="22"/>
      <c r="G28" s="22"/>
      <c r="J28" s="22"/>
      <c r="K28" s="22"/>
      <c r="L28" s="22"/>
      <c r="P28" s="22"/>
    </row>
    <row r="29" spans="2:16">
      <c r="B29" s="22"/>
      <c r="C29" s="22"/>
      <c r="D29" s="4"/>
      <c r="E29" s="22"/>
      <c r="F29" s="22"/>
      <c r="G29" s="22"/>
      <c r="J29" s="22"/>
      <c r="K29" s="22"/>
      <c r="L29" s="22"/>
      <c r="P29" s="22"/>
    </row>
    <row r="30" spans="2:16">
      <c r="B30" s="22"/>
      <c r="C30" s="22"/>
      <c r="D30" s="4"/>
      <c r="E30" s="22"/>
      <c r="F30" s="22"/>
      <c r="G30" s="22"/>
      <c r="J30" s="22"/>
      <c r="K30" s="22"/>
      <c r="L30" s="22"/>
      <c r="P30" s="22"/>
    </row>
    <row r="31" spans="2:16">
      <c r="B31" s="22"/>
      <c r="C31" s="22"/>
      <c r="D31" s="4"/>
      <c r="E31" s="22"/>
      <c r="F31" s="22"/>
      <c r="G31" s="22"/>
      <c r="J31" s="22"/>
      <c r="K31" s="22"/>
      <c r="L31" s="22"/>
      <c r="P31" s="22"/>
    </row>
    <row r="32" spans="2:16">
      <c r="B32" s="22"/>
      <c r="C32" s="22"/>
      <c r="D32" s="4"/>
      <c r="E32" s="22"/>
      <c r="F32" s="22"/>
      <c r="G32" s="22"/>
      <c r="J32" s="22"/>
      <c r="K32" s="22"/>
      <c r="L32" s="22"/>
      <c r="P32" s="22"/>
    </row>
    <row r="33" spans="2:16">
      <c r="B33" s="22"/>
      <c r="C33" s="22"/>
      <c r="D33" s="4"/>
      <c r="E33" s="22"/>
      <c r="F33" s="22"/>
      <c r="G33" s="22"/>
      <c r="J33" s="22"/>
      <c r="K33" s="22"/>
      <c r="L33" s="22"/>
      <c r="P33" s="22"/>
    </row>
    <row r="34" spans="2:16">
      <c r="B34" s="22"/>
      <c r="C34" s="22"/>
      <c r="D34" s="4"/>
      <c r="E34" s="22"/>
      <c r="F34" s="22"/>
      <c r="G34" s="22"/>
      <c r="J34" s="22"/>
      <c r="K34" s="22"/>
      <c r="L34" s="22"/>
      <c r="P34" s="22"/>
    </row>
    <row r="35" spans="2:16">
      <c r="B35" s="22"/>
      <c r="C35" s="22"/>
      <c r="D35" s="4"/>
      <c r="E35" s="22"/>
      <c r="F35" s="22"/>
      <c r="G35" s="22"/>
      <c r="J35" s="22"/>
      <c r="K35" s="22"/>
      <c r="L35" s="22"/>
      <c r="P35" s="22"/>
    </row>
    <row r="36" spans="2:16">
      <c r="B36" s="22"/>
      <c r="C36" s="22"/>
      <c r="D36" s="4"/>
      <c r="E36" s="22"/>
      <c r="F36" s="22"/>
      <c r="G36" s="22"/>
      <c r="J36" s="22"/>
      <c r="K36" s="22"/>
      <c r="L36" s="22"/>
      <c r="P36" s="22"/>
    </row>
    <row r="37" spans="2:16">
      <c r="B37" s="22"/>
      <c r="C37" s="22"/>
      <c r="D37" s="4"/>
      <c r="E37" s="22"/>
      <c r="F37" s="22"/>
      <c r="G37" s="22"/>
      <c r="J37" s="22"/>
      <c r="K37" s="22"/>
      <c r="L37" s="22"/>
      <c r="P37" s="22"/>
    </row>
    <row r="38" spans="2:16">
      <c r="B38" s="22"/>
      <c r="C38" s="22"/>
      <c r="D38" s="4"/>
      <c r="E38" s="22"/>
      <c r="F38" s="22"/>
      <c r="G38" s="22"/>
      <c r="J38" s="22"/>
      <c r="K38" s="22"/>
      <c r="L38" s="22"/>
      <c r="P38" s="22"/>
    </row>
    <row r="39" spans="2:16">
      <c r="B39" s="22"/>
      <c r="C39" s="22"/>
      <c r="D39" s="4"/>
      <c r="E39" s="22"/>
      <c r="F39" s="22"/>
      <c r="G39" s="22"/>
      <c r="J39" s="22"/>
      <c r="K39" s="22"/>
      <c r="L39" s="22"/>
      <c r="P39" s="22"/>
    </row>
    <row r="40" spans="2:16">
      <c r="B40" s="22"/>
      <c r="C40" s="22"/>
      <c r="D40" s="4"/>
      <c r="E40" s="22"/>
      <c r="F40" s="22"/>
      <c r="G40" s="22"/>
      <c r="J40" s="22"/>
      <c r="K40" s="22"/>
      <c r="L40" s="22"/>
      <c r="P40" s="22"/>
    </row>
    <row r="41" spans="2:16">
      <c r="B41" s="22"/>
      <c r="C41" s="22"/>
      <c r="D41" s="4"/>
      <c r="E41" s="22"/>
      <c r="F41" s="22"/>
      <c r="G41" s="22"/>
      <c r="J41" s="22"/>
      <c r="K41" s="22"/>
      <c r="L41" s="22"/>
      <c r="P41" s="22"/>
    </row>
    <row r="42" spans="2:16">
      <c r="B42" s="22"/>
      <c r="C42" s="22"/>
      <c r="D42" s="4"/>
      <c r="E42" s="22"/>
      <c r="F42" s="22"/>
      <c r="G42" s="22"/>
      <c r="J42" s="22"/>
      <c r="K42" s="22"/>
      <c r="L42" s="22"/>
      <c r="P42" s="22"/>
    </row>
    <row r="43" spans="2:16">
      <c r="B43" s="22"/>
      <c r="C43" s="22"/>
      <c r="D43" s="4"/>
      <c r="E43" s="22"/>
      <c r="F43" s="22"/>
      <c r="G43" s="22"/>
      <c r="J43" s="22"/>
      <c r="K43" s="22"/>
      <c r="L43" s="22"/>
      <c r="P43" s="22"/>
    </row>
    <row r="44" spans="2:16">
      <c r="B44" s="22"/>
      <c r="C44" s="22"/>
      <c r="D44" s="4"/>
      <c r="E44" s="22"/>
      <c r="F44" s="22"/>
      <c r="G44" s="22"/>
      <c r="J44" s="22"/>
      <c r="K44" s="22"/>
      <c r="L44" s="22"/>
      <c r="P44" s="22"/>
    </row>
    <row r="45" spans="2:16">
      <c r="B45" s="22"/>
      <c r="C45" s="22"/>
      <c r="D45" s="4"/>
      <c r="E45" s="22"/>
      <c r="F45" s="22"/>
      <c r="G45" s="22"/>
      <c r="J45" s="22"/>
      <c r="K45" s="22"/>
      <c r="L45" s="22"/>
      <c r="P45" s="22"/>
    </row>
    <row r="46" spans="2:16">
      <c r="B46" s="22"/>
      <c r="C46" s="22"/>
      <c r="D46" s="4"/>
      <c r="E46" s="22"/>
      <c r="F46" s="22"/>
      <c r="G46" s="22"/>
      <c r="J46" s="22"/>
      <c r="K46" s="22"/>
      <c r="L46" s="22"/>
      <c r="P46" s="22"/>
    </row>
    <row r="47" spans="2:16">
      <c r="B47" s="22"/>
      <c r="C47" s="22"/>
      <c r="E47" s="22"/>
      <c r="F47" s="22"/>
      <c r="G47" s="22"/>
      <c r="J47" s="22"/>
      <c r="K47" s="22"/>
      <c r="L47" s="22"/>
      <c r="P47" s="22"/>
    </row>
    <row r="48" spans="2:16">
      <c r="B48" s="22"/>
      <c r="C48" s="22"/>
      <c r="E48" s="22"/>
      <c r="F48" s="22"/>
      <c r="G48" s="22"/>
      <c r="J48" s="22"/>
      <c r="K48" s="22"/>
      <c r="L48" s="22"/>
      <c r="P48" s="22"/>
    </row>
    <row r="49" spans="2:16">
      <c r="B49" s="22"/>
      <c r="C49" s="22"/>
      <c r="E49" s="22"/>
      <c r="F49" s="22"/>
      <c r="G49" s="22"/>
      <c r="J49" s="22"/>
      <c r="K49" s="22"/>
      <c r="L49" s="22"/>
      <c r="P49" s="22"/>
    </row>
    <row r="50" spans="2:16">
      <c r="B50" s="22"/>
      <c r="C50" s="22"/>
      <c r="E50" s="22"/>
      <c r="F50" s="22"/>
      <c r="G50" s="22"/>
      <c r="J50" s="22"/>
      <c r="K50" s="22"/>
      <c r="L50" s="22"/>
      <c r="P50" s="22"/>
    </row>
    <row r="51" spans="2:16">
      <c r="B51" s="22"/>
      <c r="C51" s="22"/>
      <c r="E51" s="22"/>
      <c r="F51" s="22"/>
      <c r="G51" s="22"/>
      <c r="J51" s="22"/>
      <c r="K51" s="22"/>
      <c r="L51" s="22"/>
      <c r="P51" s="22"/>
    </row>
    <row r="52" spans="2:16">
      <c r="B52" s="22"/>
      <c r="C52" s="22"/>
      <c r="J52" s="22"/>
      <c r="K52" s="22"/>
      <c r="L52" s="22"/>
      <c r="P52" s="22"/>
    </row>
    <row r="53" spans="2:16">
      <c r="B53" s="22"/>
      <c r="C53" s="22"/>
      <c r="J53" s="22"/>
      <c r="K53" s="22"/>
      <c r="L53" s="22"/>
      <c r="P53" s="22"/>
    </row>
    <row r="54" spans="2:16">
      <c r="B54" s="22"/>
      <c r="C54" s="22"/>
      <c r="J54" s="22"/>
      <c r="K54" s="22"/>
      <c r="L54" s="22"/>
      <c r="P54" s="22"/>
    </row>
    <row r="55" spans="2:16">
      <c r="B55" s="22"/>
      <c r="C55" s="22"/>
      <c r="J55" s="22"/>
      <c r="K55" s="22"/>
      <c r="L55" s="22"/>
      <c r="P55" s="22"/>
    </row>
    <row r="56" spans="2:16">
      <c r="B56" s="22"/>
      <c r="C56" s="22"/>
      <c r="J56" s="22"/>
      <c r="K56" s="22"/>
      <c r="L56" s="22"/>
      <c r="P56" s="22"/>
    </row>
    <row r="57" spans="2:16">
      <c r="B57" s="22"/>
      <c r="C57" s="22"/>
      <c r="J57" s="22"/>
      <c r="K57" s="22"/>
      <c r="L57" s="22"/>
      <c r="P57" s="22"/>
    </row>
    <row r="58" spans="2:16">
      <c r="J58" s="22"/>
      <c r="K58" s="22"/>
      <c r="L58" s="22"/>
      <c r="P58" s="22"/>
    </row>
    <row r="59" spans="2:16">
      <c r="J59" s="22"/>
      <c r="K59" s="22"/>
      <c r="L59" s="22"/>
      <c r="P59" s="22"/>
    </row>
    <row r="60" spans="2:16">
      <c r="J60" s="22"/>
      <c r="K60" s="22"/>
      <c r="L60" s="22"/>
      <c r="P60" s="22"/>
    </row>
    <row r="61" spans="2:16">
      <c r="J61" s="22"/>
      <c r="K61" s="22"/>
      <c r="L61" s="22"/>
      <c r="P61" s="22"/>
    </row>
    <row r="62" spans="2:16">
      <c r="J62" s="22"/>
      <c r="K62" s="22"/>
      <c r="L62" s="22"/>
      <c r="P62" s="22"/>
    </row>
    <row r="63" spans="2:16">
      <c r="J63" s="22"/>
      <c r="K63" s="22"/>
      <c r="L63" s="22"/>
    </row>
    <row r="64" spans="2:16">
      <c r="J64" s="22"/>
      <c r="K64" s="22"/>
      <c r="L64" s="22"/>
    </row>
    <row r="65" spans="10:12">
      <c r="J65" s="22"/>
      <c r="K65" s="22"/>
      <c r="L65" s="22"/>
    </row>
    <row r="66" spans="10:12">
      <c r="J66" s="22"/>
      <c r="K66" s="22"/>
      <c r="L66" s="22"/>
    </row>
    <row r="67" spans="10:12">
      <c r="J67" s="22"/>
      <c r="K67" s="22"/>
      <c r="L67" s="22"/>
    </row>
    <row r="68" spans="10:12">
      <c r="J68" s="22"/>
      <c r="K68" s="22"/>
      <c r="L68" s="22"/>
    </row>
    <row r="69" spans="10:12">
      <c r="J69" s="22"/>
      <c r="K69" s="22"/>
      <c r="L69" s="22"/>
    </row>
  </sheetData>
  <mergeCells count="7">
    <mergeCell ref="A1:H1"/>
    <mergeCell ref="A3:A5"/>
    <mergeCell ref="B3:B4"/>
    <mergeCell ref="C3:H3"/>
    <mergeCell ref="Q3:Q5"/>
    <mergeCell ref="J3:P3"/>
    <mergeCell ref="I1:Q1"/>
  </mergeCells>
  <phoneticPr fontId="2" type="noConversion"/>
  <printOptions gridLinesSet="0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  <colBreaks count="1" manualBreakCount="1">
    <brk id="8" max="12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8F1CC-1016-4B59-B252-4DBCD7CA6561}">
  <dimension ref="A1:S18"/>
  <sheetViews>
    <sheetView view="pageBreakPreview" zoomScaleNormal="100" zoomScaleSheetLayoutView="100" workbookViewId="0">
      <selection activeCell="L40" sqref="L40"/>
    </sheetView>
  </sheetViews>
  <sheetFormatPr defaultRowHeight="14.25"/>
  <cols>
    <col min="2" max="3" width="5.75" customWidth="1"/>
    <col min="4" max="4" width="7.375" customWidth="1"/>
    <col min="5" max="5" width="6.875" customWidth="1"/>
    <col min="6" max="6" width="6" customWidth="1"/>
    <col min="7" max="7" width="5.375" customWidth="1"/>
    <col min="9" max="9" width="11.875" customWidth="1"/>
    <col min="10" max="10" width="11.25" customWidth="1"/>
    <col min="11" max="11" width="4.375" customWidth="1"/>
    <col min="14" max="14" width="7.25" customWidth="1"/>
    <col min="16" max="16" width="7.25" customWidth="1"/>
    <col min="17" max="17" width="11.625" customWidth="1"/>
    <col min="18" max="18" width="12" customWidth="1"/>
    <col min="19" max="19" width="8.75" customWidth="1"/>
  </cols>
  <sheetData>
    <row r="1" spans="1:19" s="543" customFormat="1" ht="40.5" customHeight="1">
      <c r="A1" s="635" t="s">
        <v>663</v>
      </c>
      <c r="B1" s="635"/>
      <c r="C1" s="635"/>
      <c r="D1" s="635"/>
      <c r="E1" s="635"/>
      <c r="F1" s="635"/>
      <c r="G1" s="635"/>
      <c r="H1" s="635"/>
      <c r="I1" s="635"/>
      <c r="J1" s="635"/>
      <c r="K1" s="635" t="s">
        <v>592</v>
      </c>
      <c r="L1" s="635"/>
      <c r="M1" s="635"/>
      <c r="N1" s="635"/>
      <c r="O1" s="635"/>
      <c r="P1" s="635"/>
      <c r="Q1" s="635"/>
      <c r="R1" s="635"/>
      <c r="S1" s="635"/>
    </row>
    <row r="2" spans="1:19" ht="27" customHeight="1" thickBot="1">
      <c r="A2" s="534" t="s">
        <v>593</v>
      </c>
      <c r="B2" s="535"/>
      <c r="C2" s="536"/>
      <c r="D2" s="534"/>
      <c r="E2" s="534"/>
      <c r="F2" s="534"/>
      <c r="G2" s="534"/>
      <c r="H2" s="534"/>
      <c r="I2" s="534"/>
      <c r="J2" s="537"/>
      <c r="K2" s="536"/>
      <c r="L2" s="534"/>
      <c r="M2" s="534"/>
      <c r="N2" s="534"/>
      <c r="O2" s="534"/>
      <c r="P2" s="534"/>
      <c r="Q2" s="534"/>
      <c r="R2" s="534"/>
      <c r="S2" s="538" t="s">
        <v>594</v>
      </c>
    </row>
    <row r="3" spans="1:19" s="543" customFormat="1" ht="18" customHeight="1" thickTop="1">
      <c r="A3" s="641" t="s">
        <v>597</v>
      </c>
      <c r="B3" s="544" t="s">
        <v>595</v>
      </c>
      <c r="C3" s="651" t="s">
        <v>658</v>
      </c>
      <c r="D3" s="652"/>
      <c r="E3" s="652"/>
      <c r="F3" s="652"/>
      <c r="G3" s="652"/>
      <c r="H3" s="652"/>
      <c r="I3" s="652"/>
      <c r="J3" s="652"/>
      <c r="K3" s="649" t="s">
        <v>659</v>
      </c>
      <c r="L3" s="649"/>
      <c r="M3" s="649"/>
      <c r="N3" s="649"/>
      <c r="O3" s="649"/>
      <c r="P3" s="650"/>
      <c r="Q3" s="636" t="s">
        <v>596</v>
      </c>
      <c r="R3" s="637"/>
      <c r="S3" s="644" t="s">
        <v>647</v>
      </c>
    </row>
    <row r="4" spans="1:19" ht="18.75" customHeight="1">
      <c r="A4" s="642"/>
      <c r="B4" s="471"/>
      <c r="C4" s="638" t="s">
        <v>598</v>
      </c>
      <c r="D4" s="639"/>
      <c r="E4" s="639"/>
      <c r="F4" s="639"/>
      <c r="G4" s="639"/>
      <c r="H4" s="639"/>
      <c r="I4" s="639"/>
      <c r="J4" s="639"/>
      <c r="K4" s="640" t="s">
        <v>599</v>
      </c>
      <c r="L4" s="639"/>
      <c r="M4" s="639"/>
      <c r="N4" s="639"/>
      <c r="O4" s="639"/>
      <c r="P4" s="472" t="s">
        <v>600</v>
      </c>
      <c r="Q4" s="477" t="s">
        <v>652</v>
      </c>
      <c r="R4" s="478" t="s">
        <v>654</v>
      </c>
      <c r="S4" s="645"/>
    </row>
    <row r="5" spans="1:19" ht="16.5" customHeight="1">
      <c r="A5" s="642"/>
      <c r="B5" s="473"/>
      <c r="C5" s="474"/>
      <c r="D5" s="475" t="s">
        <v>601</v>
      </c>
      <c r="E5" s="475" t="s">
        <v>602</v>
      </c>
      <c r="F5" s="475" t="s">
        <v>603</v>
      </c>
      <c r="G5" s="476" t="s">
        <v>604</v>
      </c>
      <c r="H5" s="477" t="s">
        <v>27</v>
      </c>
      <c r="I5" s="477" t="s">
        <v>605</v>
      </c>
      <c r="J5" s="477" t="s">
        <v>606</v>
      </c>
      <c r="K5" s="480"/>
      <c r="L5" s="478" t="s">
        <v>607</v>
      </c>
      <c r="M5" s="477" t="s">
        <v>608</v>
      </c>
      <c r="N5" s="478" t="s">
        <v>609</v>
      </c>
      <c r="O5" s="478" t="s">
        <v>610</v>
      </c>
      <c r="P5" s="474" t="s">
        <v>611</v>
      </c>
      <c r="Q5" s="647" t="s">
        <v>653</v>
      </c>
      <c r="R5" s="647" t="s">
        <v>655</v>
      </c>
      <c r="S5" s="645"/>
    </row>
    <row r="6" spans="1:19" ht="16.5" customHeight="1">
      <c r="A6" s="642"/>
      <c r="B6" s="473"/>
      <c r="C6" s="473"/>
      <c r="D6" s="474" t="s">
        <v>612</v>
      </c>
      <c r="E6" s="474"/>
      <c r="F6" s="479" t="s">
        <v>613</v>
      </c>
      <c r="G6" s="480" t="s">
        <v>650</v>
      </c>
      <c r="H6" s="481" t="s">
        <v>614</v>
      </c>
      <c r="I6" s="481" t="s">
        <v>420</v>
      </c>
      <c r="J6" s="481" t="s">
        <v>418</v>
      </c>
      <c r="K6" s="539"/>
      <c r="L6" s="482" t="s">
        <v>615</v>
      </c>
      <c r="M6" s="481" t="s">
        <v>616</v>
      </c>
      <c r="N6" s="482"/>
      <c r="O6" s="482" t="s">
        <v>617</v>
      </c>
      <c r="P6" s="474" t="s">
        <v>618</v>
      </c>
      <c r="Q6" s="647"/>
      <c r="R6" s="647"/>
      <c r="S6" s="645"/>
    </row>
    <row r="7" spans="1:19" ht="16.5" customHeight="1">
      <c r="A7" s="643"/>
      <c r="B7" s="484" t="s">
        <v>619</v>
      </c>
      <c r="C7" s="484"/>
      <c r="D7" s="485" t="s">
        <v>620</v>
      </c>
      <c r="E7" s="485" t="s">
        <v>648</v>
      </c>
      <c r="F7" s="485" t="s">
        <v>621</v>
      </c>
      <c r="G7" s="486" t="s">
        <v>649</v>
      </c>
      <c r="H7" s="487" t="s">
        <v>622</v>
      </c>
      <c r="I7" s="487" t="s">
        <v>419</v>
      </c>
      <c r="J7" s="487" t="s">
        <v>419</v>
      </c>
      <c r="K7" s="483"/>
      <c r="L7" s="488" t="s">
        <v>419</v>
      </c>
      <c r="M7" s="487" t="s">
        <v>623</v>
      </c>
      <c r="N7" s="488" t="s">
        <v>624</v>
      </c>
      <c r="O7" s="488" t="s">
        <v>623</v>
      </c>
      <c r="P7" s="485" t="s">
        <v>625</v>
      </c>
      <c r="Q7" s="648"/>
      <c r="R7" s="648"/>
      <c r="S7" s="646"/>
    </row>
    <row r="8" spans="1:19" s="542" customFormat="1" ht="76.5" customHeight="1">
      <c r="A8" s="489" t="s">
        <v>626</v>
      </c>
      <c r="B8" s="541">
        <v>5</v>
      </c>
      <c r="C8" s="541">
        <v>1</v>
      </c>
      <c r="D8" s="541">
        <v>0</v>
      </c>
      <c r="E8" s="541">
        <v>1</v>
      </c>
      <c r="F8" s="541">
        <v>0</v>
      </c>
      <c r="G8" s="541">
        <v>0</v>
      </c>
      <c r="H8" s="541">
        <v>0</v>
      </c>
      <c r="I8" s="541">
        <v>0</v>
      </c>
      <c r="J8" s="541">
        <v>0</v>
      </c>
      <c r="K8" s="541">
        <v>3</v>
      </c>
      <c r="L8" s="541">
        <v>1</v>
      </c>
      <c r="M8" s="541">
        <v>2</v>
      </c>
      <c r="N8" s="541">
        <v>0</v>
      </c>
      <c r="O8" s="541">
        <v>0</v>
      </c>
      <c r="P8" s="541">
        <v>0</v>
      </c>
      <c r="Q8" s="541">
        <v>0</v>
      </c>
      <c r="R8" s="541">
        <v>1</v>
      </c>
      <c r="S8" s="490" t="s">
        <v>626</v>
      </c>
    </row>
    <row r="9" spans="1:19" ht="15">
      <c r="A9" s="468" t="s">
        <v>651</v>
      </c>
      <c r="S9" s="470" t="s">
        <v>628</v>
      </c>
    </row>
    <row r="10" spans="1:19" ht="15">
      <c r="A10" s="540" t="s">
        <v>656</v>
      </c>
    </row>
    <row r="11" spans="1:19" ht="15">
      <c r="A11" s="540" t="s">
        <v>657</v>
      </c>
    </row>
    <row r="12" spans="1:19" ht="15">
      <c r="A12" s="468" t="s">
        <v>627</v>
      </c>
    </row>
    <row r="18" spans="2:18" ht="15">
      <c r="B18" s="468"/>
      <c r="C18" s="468"/>
      <c r="D18" s="468"/>
      <c r="E18" s="468"/>
      <c r="F18" s="468"/>
      <c r="G18" s="468"/>
      <c r="H18" s="468"/>
      <c r="I18" s="468"/>
      <c r="J18" s="469"/>
      <c r="K18" s="468"/>
      <c r="L18" s="468"/>
      <c r="M18" s="468"/>
      <c r="N18" s="468"/>
      <c r="O18" s="468"/>
      <c r="P18" s="468"/>
      <c r="Q18" s="468"/>
      <c r="R18" s="468"/>
    </row>
  </sheetData>
  <mergeCells count="11">
    <mergeCell ref="A1:J1"/>
    <mergeCell ref="K1:S1"/>
    <mergeCell ref="Q3:R3"/>
    <mergeCell ref="C4:J4"/>
    <mergeCell ref="K4:O4"/>
    <mergeCell ref="A3:A7"/>
    <mergeCell ref="S3:S7"/>
    <mergeCell ref="R5:R7"/>
    <mergeCell ref="Q5:Q7"/>
    <mergeCell ref="K3:P3"/>
    <mergeCell ref="C3:J3"/>
  </mergeCells>
  <phoneticPr fontId="5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20"/>
  <dimension ref="A1:AF93"/>
  <sheetViews>
    <sheetView view="pageBreakPreview" zoomScale="85" zoomScaleNormal="100" zoomScaleSheetLayoutView="85" workbookViewId="0">
      <selection activeCell="P20" sqref="P20"/>
    </sheetView>
  </sheetViews>
  <sheetFormatPr defaultRowHeight="17.25"/>
  <cols>
    <col min="1" max="1" width="9.625" style="25" customWidth="1"/>
    <col min="2" max="2" width="9.875" style="25" customWidth="1"/>
    <col min="3" max="3" width="6.625" style="25" customWidth="1"/>
    <col min="4" max="4" width="8.75" style="25" customWidth="1"/>
    <col min="5" max="5" width="8.5" style="25" customWidth="1"/>
    <col min="6" max="6" width="10.125" style="25" customWidth="1"/>
    <col min="7" max="7" width="7" style="25" customWidth="1"/>
    <col min="8" max="9" width="8.875" style="25" customWidth="1"/>
    <col min="10" max="10" width="16.875" style="25" customWidth="1"/>
    <col min="11" max="11" width="17.125" style="25" customWidth="1"/>
    <col min="12" max="12" width="17.25" style="25" customWidth="1"/>
    <col min="13" max="13" width="17.5" style="25" customWidth="1"/>
    <col min="14" max="15" width="9.625" style="25" customWidth="1"/>
    <col min="16" max="16" width="9.75" style="25" customWidth="1"/>
    <col min="17" max="17" width="7" style="25" customWidth="1"/>
    <col min="18" max="18" width="8.625" style="25" customWidth="1"/>
    <col min="19" max="19" width="8.75" style="25" customWidth="1"/>
    <col min="20" max="20" width="9.75" style="25" customWidth="1"/>
    <col min="21" max="21" width="7.375" style="25" customWidth="1"/>
    <col min="22" max="22" width="8.625" style="25" customWidth="1"/>
    <col min="23" max="23" width="8.75" style="25" customWidth="1"/>
    <col min="24" max="24" width="10.125" style="25" customWidth="1"/>
    <col min="25" max="25" width="6.625" style="25" customWidth="1"/>
    <col min="26" max="26" width="8.875" style="25" customWidth="1"/>
    <col min="27" max="27" width="8.75" style="25" customWidth="1"/>
    <col min="28" max="28" width="10.125" style="25" customWidth="1"/>
    <col min="29" max="29" width="6.75" style="25" customWidth="1"/>
    <col min="30" max="31" width="8.75" style="25" customWidth="1"/>
    <col min="32" max="32" width="9.625" style="25" customWidth="1"/>
    <col min="33" max="16384" width="9" style="25"/>
  </cols>
  <sheetData>
    <row r="1" spans="1:32" s="134" customFormat="1" ht="39.950000000000003" customHeight="1">
      <c r="A1" s="547" t="s">
        <v>531</v>
      </c>
      <c r="B1" s="547"/>
      <c r="C1" s="547"/>
      <c r="D1" s="547"/>
      <c r="E1" s="547"/>
      <c r="F1" s="547"/>
      <c r="G1" s="547"/>
      <c r="H1" s="547"/>
      <c r="I1" s="547"/>
      <c r="J1" s="547" t="s">
        <v>120</v>
      </c>
      <c r="K1" s="547"/>
      <c r="L1" s="547"/>
      <c r="M1" s="547"/>
      <c r="N1" s="547"/>
      <c r="O1" s="547" t="s">
        <v>530</v>
      </c>
      <c r="P1" s="547"/>
      <c r="Q1" s="547"/>
      <c r="R1" s="547"/>
      <c r="S1" s="547"/>
      <c r="T1" s="547"/>
      <c r="U1" s="547"/>
      <c r="V1" s="547"/>
      <c r="W1" s="547"/>
      <c r="X1" s="547" t="s">
        <v>529</v>
      </c>
      <c r="Y1" s="547"/>
      <c r="Z1" s="547"/>
      <c r="AA1" s="547"/>
      <c r="AB1" s="547"/>
      <c r="AC1" s="547"/>
      <c r="AD1" s="547"/>
      <c r="AE1" s="547"/>
      <c r="AF1" s="547"/>
    </row>
    <row r="2" spans="1:32" s="2" customFormat="1" ht="27" customHeight="1" thickBot="1">
      <c r="A2" s="2" t="s">
        <v>121</v>
      </c>
      <c r="N2" s="89" t="s">
        <v>122</v>
      </c>
      <c r="O2" s="2" t="s">
        <v>121</v>
      </c>
      <c r="AF2" s="89" t="s">
        <v>122</v>
      </c>
    </row>
    <row r="3" spans="1:32" s="172" customFormat="1" ht="42.75" customHeight="1" thickTop="1">
      <c r="A3" s="577" t="s">
        <v>86</v>
      </c>
      <c r="B3" s="654" t="s">
        <v>564</v>
      </c>
      <c r="C3" s="655"/>
      <c r="D3" s="655"/>
      <c r="E3" s="655"/>
      <c r="F3" s="654" t="s">
        <v>565</v>
      </c>
      <c r="G3" s="655"/>
      <c r="H3" s="655"/>
      <c r="I3" s="563"/>
      <c r="J3" s="656" t="s">
        <v>87</v>
      </c>
      <c r="K3" s="655"/>
      <c r="L3" s="655"/>
      <c r="M3" s="655"/>
      <c r="N3" s="575" t="s">
        <v>85</v>
      </c>
      <c r="O3" s="577" t="s">
        <v>86</v>
      </c>
      <c r="P3" s="567" t="s">
        <v>566</v>
      </c>
      <c r="Q3" s="565"/>
      <c r="R3" s="565"/>
      <c r="S3" s="656"/>
      <c r="T3" s="654" t="s">
        <v>88</v>
      </c>
      <c r="U3" s="655"/>
      <c r="V3" s="655"/>
      <c r="W3" s="563"/>
      <c r="X3" s="656" t="s">
        <v>89</v>
      </c>
      <c r="Y3" s="655"/>
      <c r="Z3" s="655"/>
      <c r="AA3" s="655"/>
      <c r="AB3" s="654" t="s">
        <v>90</v>
      </c>
      <c r="AC3" s="655"/>
      <c r="AD3" s="655"/>
      <c r="AE3" s="655"/>
      <c r="AF3" s="575" t="s">
        <v>85</v>
      </c>
    </row>
    <row r="4" spans="1:32" s="172" customFormat="1" ht="24" customHeight="1">
      <c r="A4" s="550"/>
      <c r="B4" s="609" t="s">
        <v>527</v>
      </c>
      <c r="C4" s="613" t="s">
        <v>136</v>
      </c>
      <c r="D4" s="613"/>
      <c r="E4" s="613"/>
      <c r="F4" s="609" t="s">
        <v>527</v>
      </c>
      <c r="G4" s="613" t="s">
        <v>136</v>
      </c>
      <c r="H4" s="613"/>
      <c r="I4" s="653"/>
      <c r="J4" s="608" t="s">
        <v>527</v>
      </c>
      <c r="K4" s="613" t="s">
        <v>136</v>
      </c>
      <c r="L4" s="613"/>
      <c r="M4" s="613"/>
      <c r="N4" s="553"/>
      <c r="O4" s="550"/>
      <c r="P4" s="609" t="s">
        <v>527</v>
      </c>
      <c r="Q4" s="613" t="s">
        <v>136</v>
      </c>
      <c r="R4" s="613"/>
      <c r="S4" s="613"/>
      <c r="T4" s="609" t="s">
        <v>527</v>
      </c>
      <c r="U4" s="613" t="s">
        <v>136</v>
      </c>
      <c r="V4" s="613"/>
      <c r="W4" s="653"/>
      <c r="X4" s="608" t="s">
        <v>527</v>
      </c>
      <c r="Y4" s="613" t="s">
        <v>136</v>
      </c>
      <c r="Z4" s="613"/>
      <c r="AA4" s="613"/>
      <c r="AB4" s="609" t="s">
        <v>527</v>
      </c>
      <c r="AC4" s="613" t="s">
        <v>136</v>
      </c>
      <c r="AD4" s="613"/>
      <c r="AE4" s="613"/>
      <c r="AF4" s="553"/>
    </row>
    <row r="5" spans="1:32" s="172" customFormat="1" ht="43.5" customHeight="1">
      <c r="A5" s="551"/>
      <c r="B5" s="613"/>
      <c r="C5" s="268" t="s">
        <v>137</v>
      </c>
      <c r="D5" s="268" t="s">
        <v>526</v>
      </c>
      <c r="E5" s="268" t="s">
        <v>528</v>
      </c>
      <c r="F5" s="613"/>
      <c r="G5" s="268" t="s">
        <v>137</v>
      </c>
      <c r="H5" s="268" t="s">
        <v>526</v>
      </c>
      <c r="I5" s="272" t="s">
        <v>528</v>
      </c>
      <c r="J5" s="612"/>
      <c r="K5" s="268" t="s">
        <v>137</v>
      </c>
      <c r="L5" s="268" t="s">
        <v>526</v>
      </c>
      <c r="M5" s="268" t="s">
        <v>528</v>
      </c>
      <c r="N5" s="554"/>
      <c r="O5" s="551"/>
      <c r="P5" s="613"/>
      <c r="Q5" s="268" t="s">
        <v>137</v>
      </c>
      <c r="R5" s="268" t="s">
        <v>526</v>
      </c>
      <c r="S5" s="268" t="s">
        <v>528</v>
      </c>
      <c r="T5" s="613"/>
      <c r="U5" s="268" t="s">
        <v>137</v>
      </c>
      <c r="V5" s="268" t="s">
        <v>526</v>
      </c>
      <c r="W5" s="272" t="s">
        <v>528</v>
      </c>
      <c r="X5" s="612"/>
      <c r="Y5" s="268" t="s">
        <v>137</v>
      </c>
      <c r="Z5" s="268" t="s">
        <v>526</v>
      </c>
      <c r="AA5" s="268" t="s">
        <v>528</v>
      </c>
      <c r="AB5" s="613"/>
      <c r="AC5" s="268" t="s">
        <v>137</v>
      </c>
      <c r="AD5" s="268" t="s">
        <v>526</v>
      </c>
      <c r="AE5" s="268" t="s">
        <v>528</v>
      </c>
      <c r="AF5" s="554"/>
    </row>
    <row r="6" spans="1:32" s="91" customFormat="1" ht="17.45" customHeight="1">
      <c r="A6" s="6">
        <v>2019</v>
      </c>
      <c r="B6" s="92">
        <v>0</v>
      </c>
      <c r="C6" s="92">
        <v>0</v>
      </c>
      <c r="D6" s="92">
        <v>0</v>
      </c>
      <c r="E6" s="92">
        <v>0</v>
      </c>
      <c r="F6" s="90" t="s">
        <v>266</v>
      </c>
      <c r="G6" s="4">
        <v>25</v>
      </c>
      <c r="H6" s="92">
        <v>0</v>
      </c>
      <c r="I6" s="4">
        <v>25</v>
      </c>
      <c r="J6" s="92">
        <v>0</v>
      </c>
      <c r="K6" s="92">
        <v>0</v>
      </c>
      <c r="L6" s="92">
        <v>0</v>
      </c>
      <c r="M6" s="92">
        <v>0</v>
      </c>
      <c r="N6" s="5">
        <v>2019</v>
      </c>
      <c r="O6" s="6">
        <v>2019</v>
      </c>
      <c r="P6" s="4" t="s">
        <v>224</v>
      </c>
      <c r="Q6" s="4">
        <v>32</v>
      </c>
      <c r="R6" s="92">
        <v>0</v>
      </c>
      <c r="S6" s="4">
        <v>32</v>
      </c>
      <c r="T6" s="92">
        <v>0</v>
      </c>
      <c r="U6" s="92">
        <v>0</v>
      </c>
      <c r="V6" s="92">
        <v>0</v>
      </c>
      <c r="W6" s="92">
        <v>0</v>
      </c>
      <c r="X6" s="92">
        <v>0</v>
      </c>
      <c r="Y6" s="92">
        <v>0</v>
      </c>
      <c r="Z6" s="92">
        <v>0</v>
      </c>
      <c r="AA6" s="92">
        <v>0</v>
      </c>
      <c r="AB6" s="92">
        <v>0</v>
      </c>
      <c r="AC6" s="92">
        <v>0</v>
      </c>
      <c r="AD6" s="92">
        <v>0</v>
      </c>
      <c r="AE6" s="93">
        <v>0</v>
      </c>
      <c r="AF6" s="4">
        <v>2019</v>
      </c>
    </row>
    <row r="7" spans="1:32" s="4" customFormat="1" ht="17.45" customHeight="1">
      <c r="A7" s="6">
        <v>2020</v>
      </c>
      <c r="B7" s="92" t="s">
        <v>24</v>
      </c>
      <c r="C7" s="92">
        <v>0</v>
      </c>
      <c r="D7" s="92">
        <v>0</v>
      </c>
      <c r="E7" s="92">
        <v>0</v>
      </c>
      <c r="F7" s="90" t="s">
        <v>266</v>
      </c>
      <c r="G7" s="4">
        <v>25</v>
      </c>
      <c r="H7" s="92">
        <v>0</v>
      </c>
      <c r="I7" s="4">
        <v>25</v>
      </c>
      <c r="J7" s="92" t="s">
        <v>24</v>
      </c>
      <c r="K7" s="92">
        <v>0</v>
      </c>
      <c r="L7" s="92">
        <v>0</v>
      </c>
      <c r="M7" s="92">
        <v>0</v>
      </c>
      <c r="N7" s="5">
        <v>2020</v>
      </c>
      <c r="O7" s="6">
        <v>2020</v>
      </c>
      <c r="P7" s="4" t="s">
        <v>377</v>
      </c>
      <c r="Q7" s="4">
        <v>32</v>
      </c>
      <c r="R7" s="92">
        <v>0</v>
      </c>
      <c r="S7" s="4">
        <v>32</v>
      </c>
      <c r="T7" s="92">
        <v>0</v>
      </c>
      <c r="U7" s="92">
        <v>0</v>
      </c>
      <c r="V7" s="92">
        <v>0</v>
      </c>
      <c r="W7" s="92">
        <v>0</v>
      </c>
      <c r="X7" s="92">
        <v>0</v>
      </c>
      <c r="Y7" s="92">
        <v>0</v>
      </c>
      <c r="Z7" s="92">
        <v>0</v>
      </c>
      <c r="AA7" s="92">
        <v>0</v>
      </c>
      <c r="AB7" s="92">
        <v>0</v>
      </c>
      <c r="AC7" s="92">
        <v>0</v>
      </c>
      <c r="AD7" s="92">
        <v>0</v>
      </c>
      <c r="AE7" s="93">
        <v>0</v>
      </c>
      <c r="AF7" s="4">
        <v>2020</v>
      </c>
    </row>
    <row r="8" spans="1:32" s="4" customFormat="1" ht="17.45" customHeight="1">
      <c r="A8" s="6">
        <v>2021</v>
      </c>
      <c r="B8" s="92">
        <v>0</v>
      </c>
      <c r="C8" s="92">
        <v>0</v>
      </c>
      <c r="D8" s="92">
        <v>0</v>
      </c>
      <c r="E8" s="92">
        <v>0</v>
      </c>
      <c r="F8" s="90" t="s">
        <v>266</v>
      </c>
      <c r="G8" s="4">
        <v>25</v>
      </c>
      <c r="H8" s="92">
        <v>0</v>
      </c>
      <c r="I8" s="4">
        <v>25</v>
      </c>
      <c r="J8" s="92" t="s">
        <v>24</v>
      </c>
      <c r="K8" s="92">
        <v>0</v>
      </c>
      <c r="L8" s="92">
        <v>0</v>
      </c>
      <c r="M8" s="92">
        <v>0</v>
      </c>
      <c r="N8" s="5">
        <v>2021</v>
      </c>
      <c r="O8" s="6">
        <v>2021</v>
      </c>
      <c r="P8" s="4" t="s">
        <v>377</v>
      </c>
      <c r="Q8" s="4">
        <v>32</v>
      </c>
      <c r="R8" s="92">
        <v>0</v>
      </c>
      <c r="S8" s="4">
        <v>32</v>
      </c>
      <c r="T8" s="92" t="s">
        <v>24</v>
      </c>
      <c r="U8" s="92">
        <v>0</v>
      </c>
      <c r="V8" s="92">
        <v>0</v>
      </c>
      <c r="W8" s="92">
        <v>0</v>
      </c>
      <c r="X8" s="92" t="s">
        <v>24</v>
      </c>
      <c r="Y8" s="92">
        <v>0</v>
      </c>
      <c r="Z8" s="92">
        <v>0</v>
      </c>
      <c r="AA8" s="92">
        <v>0</v>
      </c>
      <c r="AB8" s="92" t="s">
        <v>24</v>
      </c>
      <c r="AC8" s="92">
        <v>0</v>
      </c>
      <c r="AD8" s="92">
        <v>0</v>
      </c>
      <c r="AE8" s="93">
        <v>0</v>
      </c>
      <c r="AF8" s="4">
        <v>2021</v>
      </c>
    </row>
    <row r="9" spans="1:32" s="4" customFormat="1" ht="17.45" customHeight="1">
      <c r="A9" s="6">
        <v>2022</v>
      </c>
      <c r="B9" s="92">
        <v>0</v>
      </c>
      <c r="C9" s="92">
        <v>0</v>
      </c>
      <c r="D9" s="92">
        <v>0</v>
      </c>
      <c r="E9" s="92">
        <v>0</v>
      </c>
      <c r="F9" s="90" t="s">
        <v>266</v>
      </c>
      <c r="G9" s="4">
        <v>25</v>
      </c>
      <c r="H9" s="92">
        <v>0</v>
      </c>
      <c r="I9" s="4">
        <v>25</v>
      </c>
      <c r="J9" s="92">
        <v>0</v>
      </c>
      <c r="K9" s="92">
        <v>0</v>
      </c>
      <c r="L9" s="92">
        <v>0</v>
      </c>
      <c r="M9" s="92">
        <v>0</v>
      </c>
      <c r="N9" s="5">
        <v>2022</v>
      </c>
      <c r="O9" s="6">
        <v>2022</v>
      </c>
      <c r="P9" s="4" t="s">
        <v>377</v>
      </c>
      <c r="Q9" s="4">
        <v>32</v>
      </c>
      <c r="R9" s="92">
        <v>0</v>
      </c>
      <c r="S9" s="4">
        <v>32</v>
      </c>
      <c r="T9" s="92">
        <v>0</v>
      </c>
      <c r="U9" s="92">
        <v>0</v>
      </c>
      <c r="V9" s="92">
        <v>0</v>
      </c>
      <c r="W9" s="92">
        <v>0</v>
      </c>
      <c r="X9" s="92">
        <v>0</v>
      </c>
      <c r="Y9" s="92">
        <v>0</v>
      </c>
      <c r="Z9" s="92">
        <v>0</v>
      </c>
      <c r="AA9" s="92">
        <v>0</v>
      </c>
      <c r="AB9" s="92">
        <v>0</v>
      </c>
      <c r="AC9" s="92">
        <v>0</v>
      </c>
      <c r="AD9" s="92">
        <v>0</v>
      </c>
      <c r="AE9" s="93">
        <v>0</v>
      </c>
      <c r="AF9" s="4">
        <v>2022</v>
      </c>
    </row>
    <row r="10" spans="1:32" s="4" customFormat="1" ht="17.45" customHeight="1">
      <c r="A10" s="423">
        <v>2023</v>
      </c>
      <c r="B10" s="424" t="s">
        <v>24</v>
      </c>
      <c r="C10" s="424">
        <v>0</v>
      </c>
      <c r="D10" s="424">
        <v>0</v>
      </c>
      <c r="E10" s="424">
        <v>0</v>
      </c>
      <c r="F10" s="425" t="s">
        <v>266</v>
      </c>
      <c r="G10" s="378">
        <v>25</v>
      </c>
      <c r="H10" s="424">
        <v>0</v>
      </c>
      <c r="I10" s="378">
        <v>25</v>
      </c>
      <c r="J10" s="424" t="s">
        <v>24</v>
      </c>
      <c r="K10" s="424">
        <v>0</v>
      </c>
      <c r="L10" s="424">
        <v>0</v>
      </c>
      <c r="M10" s="424">
        <v>0</v>
      </c>
      <c r="N10" s="426">
        <v>2023</v>
      </c>
      <c r="O10" s="423">
        <v>2023</v>
      </c>
      <c r="P10" s="378" t="s">
        <v>377</v>
      </c>
      <c r="Q10" s="378">
        <v>32</v>
      </c>
      <c r="R10" s="424">
        <v>0</v>
      </c>
      <c r="S10" s="378">
        <v>32</v>
      </c>
      <c r="T10" s="510">
        <v>0</v>
      </c>
      <c r="U10" s="510">
        <v>0</v>
      </c>
      <c r="V10" s="510">
        <v>0</v>
      </c>
      <c r="W10" s="510">
        <v>0</v>
      </c>
      <c r="X10" s="510">
        <v>0</v>
      </c>
      <c r="Y10" s="510">
        <v>0</v>
      </c>
      <c r="Z10" s="510">
        <v>0</v>
      </c>
      <c r="AA10" s="510">
        <v>0</v>
      </c>
      <c r="AB10" s="510">
        <v>0</v>
      </c>
      <c r="AC10" s="510">
        <v>0</v>
      </c>
      <c r="AD10" s="510">
        <v>0</v>
      </c>
      <c r="AE10" s="511">
        <v>0</v>
      </c>
      <c r="AF10" s="378">
        <v>2023</v>
      </c>
    </row>
    <row r="11" spans="1:32" s="4" customFormat="1" ht="15" customHeight="1">
      <c r="A11" s="3" t="s">
        <v>524</v>
      </c>
      <c r="N11" s="22" t="s">
        <v>421</v>
      </c>
      <c r="O11" s="3" t="s">
        <v>524</v>
      </c>
      <c r="AF11" s="22" t="s">
        <v>421</v>
      </c>
    </row>
    <row r="12" spans="1:32" s="4" customFormat="1" ht="15" customHeight="1">
      <c r="A12" s="95" t="s">
        <v>422</v>
      </c>
      <c r="N12" s="22"/>
      <c r="O12" s="95" t="s">
        <v>422</v>
      </c>
      <c r="AF12" s="22"/>
    </row>
    <row r="13" spans="1:32" s="4" customFormat="1" ht="13.5"/>
    <row r="14" spans="1:32" s="4" customFormat="1" ht="13.5"/>
    <row r="15" spans="1:32" s="4" customFormat="1" ht="13.5"/>
    <row r="16" spans="1:32" s="4" customFormat="1" ht="13.5"/>
    <row r="17" s="4" customFormat="1" ht="13.5"/>
    <row r="18" s="4" customFormat="1" ht="13.5"/>
    <row r="19" s="4" customFormat="1" ht="13.5"/>
    <row r="20" s="4" customFormat="1" ht="13.5"/>
    <row r="21" s="4" customFormat="1" ht="13.5"/>
    <row r="22" s="4" customFormat="1" ht="13.5"/>
    <row r="23" s="4" customFormat="1" ht="13.5"/>
    <row r="24" s="4" customFormat="1" ht="13.5"/>
    <row r="25" s="4" customFormat="1" ht="13.5"/>
    <row r="26" s="4" customFormat="1" ht="13.5"/>
    <row r="27" s="4" customFormat="1" ht="13.5"/>
    <row r="28" s="4" customFormat="1" ht="13.5"/>
    <row r="29" s="4" customFormat="1" ht="13.5"/>
    <row r="30" s="4" customFormat="1" ht="13.5"/>
    <row r="31" s="4" customFormat="1" ht="13.5"/>
    <row r="32" s="4" customFormat="1" ht="13.5"/>
    <row r="33" s="4" customFormat="1" ht="13.5"/>
    <row r="34" s="4" customFormat="1" ht="13.5"/>
    <row r="35" s="4" customFormat="1" ht="13.5"/>
    <row r="36" s="4" customFormat="1" ht="13.5"/>
    <row r="37" s="4" customFormat="1" ht="13.5"/>
    <row r="38" s="4" customFormat="1" ht="13.5"/>
    <row r="39" s="4" customFormat="1" ht="13.5"/>
    <row r="40" s="4" customFormat="1" ht="13.5"/>
    <row r="41" s="4" customFormat="1" ht="13.5"/>
    <row r="42" s="4" customFormat="1" ht="13.5"/>
    <row r="43" s="4" customFormat="1" ht="13.5"/>
    <row r="44" s="4" customFormat="1" ht="13.5"/>
    <row r="45" s="4" customFormat="1" ht="13.5"/>
    <row r="46" s="4" customFormat="1" ht="13.5"/>
    <row r="47" s="2" customFormat="1" ht="13.5"/>
    <row r="48" s="2" customFormat="1" ht="13.5"/>
    <row r="49" s="2" customFormat="1" ht="13.5"/>
    <row r="50" s="2" customFormat="1" ht="13.5"/>
    <row r="51" s="2" customFormat="1" ht="13.5"/>
    <row r="52" s="2" customFormat="1" ht="13.5"/>
    <row r="53" s="2" customFormat="1" ht="13.5"/>
    <row r="54" s="2" customFormat="1" ht="13.5"/>
    <row r="55" s="2" customFormat="1" ht="13.5"/>
    <row r="56" s="2" customFormat="1" ht="13.5"/>
    <row r="57" s="2" customFormat="1" ht="13.5"/>
    <row r="58" s="2" customFormat="1" ht="13.5"/>
    <row r="59" s="2" customFormat="1" ht="13.5"/>
    <row r="60" s="2" customFormat="1" ht="13.5"/>
    <row r="61" s="2" customFormat="1" ht="13.5"/>
    <row r="62" s="2" customFormat="1" ht="13.5"/>
    <row r="63" s="2" customFormat="1" ht="13.5"/>
    <row r="64" s="2" customFormat="1" ht="13.5"/>
    <row r="65" s="2" customFormat="1" ht="13.5"/>
    <row r="66" s="2" customFormat="1" ht="13.5"/>
    <row r="67" s="2" customFormat="1" ht="13.5"/>
    <row r="68" s="2" customFormat="1" ht="13.5"/>
    <row r="69" s="2" customFormat="1" ht="13.5"/>
    <row r="70" s="2" customFormat="1" ht="13.5"/>
    <row r="71" s="2" customFormat="1" ht="13.5"/>
    <row r="72" s="2" customFormat="1" ht="13.5"/>
    <row r="73" s="2" customFormat="1" ht="13.5"/>
    <row r="74" s="2" customFormat="1" ht="13.5"/>
    <row r="75" s="2" customFormat="1" ht="13.5"/>
    <row r="76" s="2" customFormat="1" ht="13.5"/>
    <row r="77" s="2" customFormat="1" ht="13.5"/>
    <row r="78" s="2" customFormat="1" ht="13.5"/>
    <row r="79" s="2" customFormat="1" ht="13.5"/>
    <row r="80" s="2" customFormat="1" ht="13.5"/>
    <row r="81" s="2" customFormat="1" ht="13.5"/>
    <row r="82" s="2" customFormat="1" ht="13.5"/>
    <row r="83" s="2" customFormat="1" ht="13.5"/>
    <row r="84" s="2" customFormat="1" ht="13.5"/>
    <row r="85" s="2" customFormat="1" ht="13.5"/>
    <row r="86" s="2" customFormat="1" ht="13.5"/>
    <row r="87" s="2" customFormat="1" ht="13.5"/>
    <row r="88" s="2" customFormat="1" ht="13.5"/>
    <row r="89" s="2" customFormat="1" ht="13.5"/>
    <row r="90" s="2" customFormat="1" ht="13.5"/>
    <row r="91" s="2" customFormat="1" ht="13.5"/>
    <row r="92" s="2" customFormat="1" ht="13.5"/>
    <row r="93" s="2" customFormat="1" ht="13.5"/>
  </sheetData>
  <mergeCells count="29">
    <mergeCell ref="A3:A5"/>
    <mergeCell ref="AB3:AE3"/>
    <mergeCell ref="AB4:AB5"/>
    <mergeCell ref="AC4:AE4"/>
    <mergeCell ref="AF3:AF5"/>
    <mergeCell ref="T3:W3"/>
    <mergeCell ref="J3:M3"/>
    <mergeCell ref="K4:M4"/>
    <mergeCell ref="P4:P5"/>
    <mergeCell ref="X3:AA3"/>
    <mergeCell ref="X4:X5"/>
    <mergeCell ref="Y4:AA4"/>
    <mergeCell ref="T4:T5"/>
    <mergeCell ref="A1:I1"/>
    <mergeCell ref="J1:N1"/>
    <mergeCell ref="O1:W1"/>
    <mergeCell ref="X1:AF1"/>
    <mergeCell ref="U4:W4"/>
    <mergeCell ref="J4:J5"/>
    <mergeCell ref="B3:E3"/>
    <mergeCell ref="C4:E4"/>
    <mergeCell ref="F3:I3"/>
    <mergeCell ref="B4:B5"/>
    <mergeCell ref="F4:F5"/>
    <mergeCell ref="G4:I4"/>
    <mergeCell ref="P3:S3"/>
    <mergeCell ref="N3:N5"/>
    <mergeCell ref="O3:O5"/>
    <mergeCell ref="Q4:S4"/>
  </mergeCells>
  <phoneticPr fontId="5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3"/>
  <dimension ref="A1:M60"/>
  <sheetViews>
    <sheetView view="pageBreakPreview" zoomScale="90" zoomScaleNormal="100" zoomScaleSheetLayoutView="90" workbookViewId="0">
      <pane xSplit="1" ySplit="6" topLeftCell="B7" activePane="bottomRight" state="frozen"/>
      <selection activeCell="P10" sqref="P10"/>
      <selection pane="topRight" activeCell="P10" sqref="P10"/>
      <selection pane="bottomLeft" activeCell="P10" sqref="P10"/>
      <selection pane="bottomRight" activeCell="K8" sqref="K8"/>
    </sheetView>
  </sheetViews>
  <sheetFormatPr defaultRowHeight="13.5"/>
  <cols>
    <col min="1" max="3" width="11.5" style="3" customWidth="1"/>
    <col min="4" max="4" width="8.875" style="3" customWidth="1"/>
    <col min="5" max="5" width="11.5" style="3" customWidth="1"/>
    <col min="6" max="6" width="11.875" style="3" customWidth="1"/>
    <col min="7" max="7" width="11.5" style="3" customWidth="1"/>
    <col min="8" max="8" width="12.375" style="3" customWidth="1"/>
    <col min="9" max="9" width="15.75" style="3" customWidth="1"/>
    <col min="10" max="10" width="10.25" style="3" customWidth="1"/>
    <col min="11" max="11" width="17.125" style="3" customWidth="1"/>
    <col min="12" max="12" width="11.25" style="3" customWidth="1"/>
    <col min="13" max="13" width="11.625" style="3" customWidth="1"/>
    <col min="14" max="16384" width="9" style="3"/>
  </cols>
  <sheetData>
    <row r="1" spans="1:13" s="134" customFormat="1" ht="39.950000000000003" customHeight="1">
      <c r="A1" s="547" t="s">
        <v>123</v>
      </c>
      <c r="B1" s="547"/>
      <c r="C1" s="547"/>
      <c r="D1" s="547"/>
      <c r="E1" s="547"/>
      <c r="F1" s="547"/>
      <c r="G1" s="547"/>
      <c r="H1" s="547" t="s">
        <v>124</v>
      </c>
      <c r="I1" s="547"/>
      <c r="J1" s="547"/>
      <c r="K1" s="547"/>
      <c r="L1" s="547"/>
      <c r="M1" s="547"/>
    </row>
    <row r="2" spans="1:13" s="2" customFormat="1" ht="27" customHeight="1" thickBot="1">
      <c r="A2" s="155" t="s">
        <v>231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"/>
      <c r="M2" s="1" t="s">
        <v>232</v>
      </c>
    </row>
    <row r="3" spans="1:13" s="161" customFormat="1" ht="21.75" customHeight="1" thickTop="1">
      <c r="A3" s="549" t="s">
        <v>49</v>
      </c>
      <c r="B3" s="181" t="s">
        <v>0</v>
      </c>
      <c r="C3" s="159"/>
      <c r="D3" s="158"/>
      <c r="E3" s="306"/>
      <c r="F3" s="563" t="s">
        <v>178</v>
      </c>
      <c r="G3" s="564"/>
      <c r="H3" s="564" t="s">
        <v>425</v>
      </c>
      <c r="I3" s="564"/>
      <c r="J3" s="428" t="s">
        <v>62</v>
      </c>
      <c r="K3" s="159"/>
      <c r="L3" s="159"/>
      <c r="M3" s="552" t="s">
        <v>48</v>
      </c>
    </row>
    <row r="4" spans="1:13" s="161" customFormat="1" ht="15.75" customHeight="1">
      <c r="A4" s="550"/>
      <c r="B4" s="164" t="s">
        <v>441</v>
      </c>
      <c r="C4" s="164" t="s">
        <v>233</v>
      </c>
      <c r="D4" s="657" t="s">
        <v>143</v>
      </c>
      <c r="E4" s="658"/>
      <c r="F4" s="164" t="s">
        <v>442</v>
      </c>
      <c r="G4" s="165" t="s">
        <v>38</v>
      </c>
      <c r="H4" s="210" t="s">
        <v>443</v>
      </c>
      <c r="I4" s="307" t="s">
        <v>444</v>
      </c>
      <c r="J4" s="307" t="s">
        <v>39</v>
      </c>
      <c r="K4" s="307" t="s">
        <v>40</v>
      </c>
      <c r="L4" s="308" t="s">
        <v>28</v>
      </c>
      <c r="M4" s="553"/>
    </row>
    <row r="5" spans="1:13" s="161" customFormat="1" ht="15.75" customHeight="1">
      <c r="A5" s="550"/>
      <c r="C5" s="169"/>
      <c r="D5" s="169" t="s">
        <v>139</v>
      </c>
      <c r="E5" s="164" t="s">
        <v>102</v>
      </c>
      <c r="F5" s="169" t="s">
        <v>63</v>
      </c>
      <c r="G5" s="170"/>
      <c r="H5" s="309" t="s">
        <v>180</v>
      </c>
      <c r="I5" s="304" t="s">
        <v>186</v>
      </c>
      <c r="J5" s="304" t="s">
        <v>64</v>
      </c>
      <c r="K5" s="171" t="s">
        <v>65</v>
      </c>
      <c r="L5" s="305" t="s">
        <v>66</v>
      </c>
      <c r="M5" s="553"/>
    </row>
    <row r="6" spans="1:13" s="161" customFormat="1" ht="15.75" customHeight="1">
      <c r="A6" s="551"/>
      <c r="B6" s="182" t="s">
        <v>84</v>
      </c>
      <c r="C6" s="182" t="s">
        <v>104</v>
      </c>
      <c r="D6" s="182" t="s">
        <v>138</v>
      </c>
      <c r="E6" s="176" t="s">
        <v>103</v>
      </c>
      <c r="F6" s="180" t="s">
        <v>52</v>
      </c>
      <c r="G6" s="183" t="s">
        <v>53</v>
      </c>
      <c r="H6" s="177" t="s">
        <v>179</v>
      </c>
      <c r="I6" s="202" t="s">
        <v>187</v>
      </c>
      <c r="J6" s="176" t="s">
        <v>55</v>
      </c>
      <c r="K6" s="176" t="s">
        <v>54</v>
      </c>
      <c r="L6" s="176" t="s">
        <v>55</v>
      </c>
      <c r="M6" s="554"/>
    </row>
    <row r="7" spans="1:13" s="39" customFormat="1" ht="17.25" customHeight="1">
      <c r="A7" s="36">
        <v>2019</v>
      </c>
      <c r="B7" s="38">
        <v>2</v>
      </c>
      <c r="C7" s="37">
        <v>0</v>
      </c>
      <c r="D7" s="38">
        <v>2</v>
      </c>
      <c r="E7" s="37">
        <v>3</v>
      </c>
      <c r="F7" s="38">
        <v>0</v>
      </c>
      <c r="G7" s="38">
        <v>0</v>
      </c>
      <c r="H7" s="37">
        <v>1</v>
      </c>
      <c r="I7" s="37">
        <v>2</v>
      </c>
      <c r="J7" s="37">
        <v>1</v>
      </c>
      <c r="K7" s="38">
        <v>0</v>
      </c>
      <c r="L7" s="38">
        <v>0</v>
      </c>
      <c r="M7" s="5">
        <v>2019</v>
      </c>
    </row>
    <row r="8" spans="1:13" ht="17.25" customHeight="1">
      <c r="A8" s="36">
        <v>2020</v>
      </c>
      <c r="B8" s="38">
        <v>2</v>
      </c>
      <c r="C8" s="37">
        <v>0</v>
      </c>
      <c r="D8" s="38">
        <v>2</v>
      </c>
      <c r="E8" s="37">
        <v>3</v>
      </c>
      <c r="F8" s="38">
        <v>0</v>
      </c>
      <c r="G8" s="38">
        <v>0</v>
      </c>
      <c r="H8" s="37">
        <v>1</v>
      </c>
      <c r="I8" s="37">
        <v>2</v>
      </c>
      <c r="J8" s="37">
        <v>1</v>
      </c>
      <c r="K8" s="38">
        <v>0</v>
      </c>
      <c r="L8" s="38">
        <v>0</v>
      </c>
      <c r="M8" s="40">
        <v>2020</v>
      </c>
    </row>
    <row r="9" spans="1:13" ht="17.25" customHeight="1">
      <c r="A9" s="36">
        <v>2021</v>
      </c>
      <c r="B9" s="38">
        <v>2</v>
      </c>
      <c r="C9" s="37">
        <v>0</v>
      </c>
      <c r="D9" s="38">
        <v>2</v>
      </c>
      <c r="E9" s="37">
        <v>3</v>
      </c>
      <c r="F9" s="38">
        <v>0</v>
      </c>
      <c r="G9" s="38">
        <v>0</v>
      </c>
      <c r="H9" s="37">
        <v>1</v>
      </c>
      <c r="I9" s="37">
        <v>2</v>
      </c>
      <c r="J9" s="37">
        <v>1</v>
      </c>
      <c r="K9" s="38">
        <v>0</v>
      </c>
      <c r="L9" s="38">
        <v>0</v>
      </c>
      <c r="M9" s="40" t="s">
        <v>436</v>
      </c>
    </row>
    <row r="10" spans="1:13" ht="17.25" customHeight="1">
      <c r="A10" s="36">
        <v>2022</v>
      </c>
      <c r="B10" s="38">
        <v>2</v>
      </c>
      <c r="C10" s="37">
        <v>0</v>
      </c>
      <c r="D10" s="38">
        <v>2</v>
      </c>
      <c r="E10" s="37">
        <v>3</v>
      </c>
      <c r="F10" s="38">
        <v>0</v>
      </c>
      <c r="G10" s="38">
        <v>0</v>
      </c>
      <c r="H10" s="37">
        <v>1</v>
      </c>
      <c r="I10" s="37">
        <v>2</v>
      </c>
      <c r="J10" s="37">
        <v>1</v>
      </c>
      <c r="K10" s="38">
        <v>0</v>
      </c>
      <c r="L10" s="38">
        <v>0</v>
      </c>
      <c r="M10" s="40" t="s">
        <v>583</v>
      </c>
    </row>
    <row r="11" spans="1:13" ht="17.25" customHeight="1">
      <c r="A11" s="129">
        <v>2023</v>
      </c>
      <c r="B11" s="427">
        <v>2</v>
      </c>
      <c r="C11" s="421">
        <v>0</v>
      </c>
      <c r="D11" s="427">
        <v>3</v>
      </c>
      <c r="E11" s="421">
        <v>7</v>
      </c>
      <c r="F11" s="427">
        <v>0</v>
      </c>
      <c r="G11" s="427">
        <v>0</v>
      </c>
      <c r="H11" s="421">
        <v>1</v>
      </c>
      <c r="I11" s="421">
        <v>2</v>
      </c>
      <c r="J11" s="421">
        <v>1</v>
      </c>
      <c r="K11" s="427">
        <v>0</v>
      </c>
      <c r="L11" s="427">
        <v>0</v>
      </c>
      <c r="M11" s="422" t="s">
        <v>582</v>
      </c>
    </row>
    <row r="12" spans="1:13" s="372" customFormat="1" ht="14.1" customHeight="1">
      <c r="A12" s="372" t="s">
        <v>151</v>
      </c>
      <c r="C12" s="429"/>
      <c r="D12" s="374"/>
      <c r="E12" s="374"/>
      <c r="G12" s="374"/>
      <c r="J12" s="374"/>
      <c r="L12" s="374"/>
      <c r="M12" s="374" t="s">
        <v>229</v>
      </c>
    </row>
    <row r="13" spans="1:13" s="372" customFormat="1" ht="14.1" customHeight="1">
      <c r="A13" s="430" t="s">
        <v>532</v>
      </c>
      <c r="B13" s="430"/>
      <c r="C13" s="430"/>
      <c r="D13" s="430"/>
      <c r="E13" s="430"/>
      <c r="F13" s="430"/>
      <c r="G13" s="430"/>
      <c r="H13" s="430"/>
      <c r="I13" s="430"/>
      <c r="J13" s="374"/>
      <c r="L13" s="374"/>
      <c r="M13" s="374"/>
    </row>
    <row r="14" spans="1:13" s="372" customFormat="1" ht="14.1" customHeight="1">
      <c r="A14" s="430" t="s">
        <v>664</v>
      </c>
      <c r="B14" s="430"/>
      <c r="C14" s="430"/>
      <c r="D14" s="430"/>
      <c r="E14" s="430"/>
      <c r="F14" s="430"/>
      <c r="G14" s="430"/>
      <c r="H14" s="430"/>
      <c r="I14" s="430"/>
      <c r="J14" s="374"/>
      <c r="L14" s="374"/>
      <c r="M14" s="374"/>
    </row>
    <row r="15" spans="1:13" s="372" customFormat="1" ht="14.1" customHeight="1">
      <c r="A15" s="431" t="s">
        <v>423</v>
      </c>
      <c r="B15" s="431"/>
      <c r="C15" s="431"/>
      <c r="D15" s="431"/>
      <c r="E15" s="431"/>
      <c r="F15" s="431"/>
      <c r="G15" s="431"/>
      <c r="H15" s="430"/>
      <c r="I15" s="431"/>
      <c r="J15" s="374"/>
      <c r="L15" s="374"/>
      <c r="M15" s="374"/>
    </row>
    <row r="16" spans="1:13" s="372" customFormat="1" ht="14.1" customHeight="1">
      <c r="A16" s="431" t="s">
        <v>424</v>
      </c>
      <c r="B16" s="431"/>
      <c r="C16" s="431"/>
      <c r="D16" s="431"/>
      <c r="E16" s="431"/>
      <c r="F16" s="431"/>
      <c r="G16" s="431"/>
      <c r="H16" s="430"/>
      <c r="I16" s="431"/>
      <c r="J16" s="374"/>
    </row>
    <row r="17" spans="1:10">
      <c r="A17" s="88"/>
      <c r="C17" s="22"/>
      <c r="D17" s="22"/>
      <c r="E17" s="22"/>
      <c r="G17" s="22"/>
      <c r="H17" s="22"/>
      <c r="J17" s="22"/>
    </row>
    <row r="18" spans="1:10">
      <c r="C18" s="22"/>
      <c r="D18" s="22"/>
      <c r="E18" s="22"/>
      <c r="G18" s="22"/>
      <c r="H18" s="22"/>
      <c r="J18" s="22"/>
    </row>
    <row r="19" spans="1:10">
      <c r="C19" s="22"/>
      <c r="D19" s="22"/>
      <c r="E19" s="22"/>
      <c r="H19" s="22"/>
      <c r="J19" s="22"/>
    </row>
    <row r="20" spans="1:10">
      <c r="C20" s="22"/>
      <c r="D20" s="22"/>
      <c r="E20" s="22"/>
      <c r="H20" s="22"/>
      <c r="J20" s="22"/>
    </row>
    <row r="21" spans="1:10">
      <c r="D21" s="22"/>
      <c r="E21" s="22"/>
      <c r="H21" s="22"/>
      <c r="J21" s="22"/>
    </row>
    <row r="22" spans="1:10">
      <c r="D22" s="22"/>
      <c r="E22" s="22"/>
      <c r="H22" s="22"/>
      <c r="J22" s="22"/>
    </row>
    <row r="23" spans="1:10">
      <c r="D23" s="22"/>
      <c r="E23" s="22"/>
      <c r="H23" s="22"/>
      <c r="J23" s="22"/>
    </row>
    <row r="24" spans="1:10">
      <c r="D24" s="22"/>
      <c r="E24" s="22"/>
      <c r="H24" s="22"/>
      <c r="J24" s="22"/>
    </row>
    <row r="25" spans="1:10">
      <c r="D25" s="22"/>
      <c r="E25" s="22"/>
      <c r="H25" s="22"/>
      <c r="J25" s="22"/>
    </row>
    <row r="26" spans="1:10">
      <c r="D26" s="22"/>
      <c r="E26" s="22"/>
      <c r="H26" s="22"/>
      <c r="J26" s="22"/>
    </row>
    <row r="27" spans="1:10">
      <c r="D27" s="22"/>
      <c r="E27" s="22"/>
      <c r="H27" s="22"/>
      <c r="J27" s="22"/>
    </row>
    <row r="28" spans="1:10">
      <c r="D28" s="22"/>
      <c r="E28" s="22"/>
      <c r="H28" s="22"/>
      <c r="J28" s="22"/>
    </row>
    <row r="29" spans="1:10">
      <c r="D29" s="22"/>
      <c r="E29" s="22"/>
      <c r="H29" s="22"/>
      <c r="J29" s="22"/>
    </row>
    <row r="30" spans="1:10">
      <c r="D30" s="22"/>
      <c r="E30" s="22"/>
      <c r="H30" s="22"/>
      <c r="J30" s="22"/>
    </row>
    <row r="31" spans="1:10">
      <c r="D31" s="22"/>
      <c r="E31" s="22"/>
      <c r="H31" s="22"/>
      <c r="J31" s="22"/>
    </row>
    <row r="32" spans="1:10">
      <c r="D32" s="22"/>
      <c r="E32" s="22"/>
      <c r="H32" s="22"/>
      <c r="J32" s="22"/>
    </row>
    <row r="33" spans="4:10">
      <c r="D33" s="22"/>
      <c r="E33" s="22"/>
      <c r="H33" s="22"/>
      <c r="J33" s="22"/>
    </row>
    <row r="34" spans="4:10">
      <c r="J34" s="22"/>
    </row>
    <row r="35" spans="4:10">
      <c r="J35" s="22"/>
    </row>
    <row r="36" spans="4:10">
      <c r="J36" s="22"/>
    </row>
    <row r="37" spans="4:10">
      <c r="J37" s="22"/>
    </row>
    <row r="38" spans="4:10">
      <c r="J38" s="22"/>
    </row>
    <row r="39" spans="4:10">
      <c r="J39" s="22"/>
    </row>
    <row r="40" spans="4:10">
      <c r="J40" s="22"/>
    </row>
    <row r="41" spans="4:10">
      <c r="J41" s="22"/>
    </row>
    <row r="42" spans="4:10">
      <c r="J42" s="22"/>
    </row>
    <row r="43" spans="4:10">
      <c r="J43" s="22"/>
    </row>
    <row r="44" spans="4:10">
      <c r="J44" s="22"/>
    </row>
    <row r="45" spans="4:10">
      <c r="J45" s="22"/>
    </row>
    <row r="46" spans="4:10">
      <c r="J46" s="22"/>
    </row>
    <row r="47" spans="4:10">
      <c r="J47" s="22"/>
    </row>
    <row r="48" spans="4:10">
      <c r="J48" s="22"/>
    </row>
    <row r="49" spans="10:10">
      <c r="J49" s="22"/>
    </row>
    <row r="50" spans="10:10">
      <c r="J50" s="22"/>
    </row>
    <row r="51" spans="10:10">
      <c r="J51" s="22"/>
    </row>
    <row r="52" spans="10:10">
      <c r="J52" s="22"/>
    </row>
    <row r="53" spans="10:10">
      <c r="J53" s="22"/>
    </row>
    <row r="54" spans="10:10">
      <c r="J54" s="22"/>
    </row>
    <row r="55" spans="10:10">
      <c r="J55" s="22"/>
    </row>
    <row r="56" spans="10:10">
      <c r="J56" s="22"/>
    </row>
    <row r="57" spans="10:10">
      <c r="J57" s="22"/>
    </row>
    <row r="58" spans="10:10">
      <c r="J58" s="22"/>
    </row>
    <row r="59" spans="10:10">
      <c r="J59" s="22"/>
    </row>
    <row r="60" spans="10:10">
      <c r="J60" s="22"/>
    </row>
  </sheetData>
  <mergeCells count="7">
    <mergeCell ref="A1:G1"/>
    <mergeCell ref="H1:M1"/>
    <mergeCell ref="A3:A6"/>
    <mergeCell ref="M3:M6"/>
    <mergeCell ref="H3:I3"/>
    <mergeCell ref="F3:G3"/>
    <mergeCell ref="D4:E4"/>
  </mergeCells>
  <phoneticPr fontId="3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  <colBreaks count="1" manualBreakCount="1">
    <brk id="7" max="16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21"/>
  <dimension ref="A1:BO422"/>
  <sheetViews>
    <sheetView view="pageBreakPreview" topLeftCell="W1" zoomScaleNormal="100" zoomScaleSheetLayoutView="100" workbookViewId="0">
      <selection activeCell="AA5" sqref="AA5:AA6"/>
    </sheetView>
  </sheetViews>
  <sheetFormatPr defaultRowHeight="17.25"/>
  <cols>
    <col min="1" max="1" width="9.375" style="86" customWidth="1"/>
    <col min="2" max="2" width="11.5" style="86" customWidth="1"/>
    <col min="3" max="3" width="11.75" style="86" customWidth="1"/>
    <col min="4" max="4" width="11.625" style="84" customWidth="1"/>
    <col min="5" max="5" width="11.5" style="84" customWidth="1"/>
    <col min="6" max="6" width="11" style="87" customWidth="1"/>
    <col min="7" max="7" width="11.5" style="86" customWidth="1"/>
    <col min="8" max="8" width="9.75" style="86" customWidth="1"/>
    <col min="9" max="10" width="10.125" style="86" customWidth="1"/>
    <col min="11" max="14" width="9.75" style="86" customWidth="1"/>
    <col min="15" max="16" width="9.375" style="69" customWidth="1"/>
    <col min="17" max="21" width="11" style="86" customWidth="1"/>
    <col min="22" max="22" width="14" style="69" customWidth="1"/>
    <col min="23" max="24" width="11" style="69" customWidth="1"/>
    <col min="25" max="25" width="11.5" style="69" customWidth="1"/>
    <col min="26" max="26" width="12.125" style="69" customWidth="1"/>
    <col min="27" max="27" width="11.75" style="69" customWidth="1"/>
    <col min="28" max="28" width="11.625" style="69" customWidth="1"/>
    <col min="29" max="29" width="9.375" style="69" customWidth="1"/>
    <col min="30" max="30" width="7.25" style="69" customWidth="1"/>
    <col min="31" max="31" width="8.25" style="69" customWidth="1"/>
    <col min="32" max="37" width="7.625" style="69" customWidth="1"/>
    <col min="38" max="38" width="8.25" style="69" customWidth="1"/>
    <col min="39" max="39" width="7.125" style="69" hidden="1" customWidth="1"/>
    <col min="40" max="40" width="8.875" style="69" customWidth="1"/>
    <col min="41" max="41" width="8.125" style="69" hidden="1" customWidth="1"/>
    <col min="42" max="42" width="8.125" style="69" customWidth="1"/>
    <col min="43" max="43" width="6.75" style="69" customWidth="1"/>
    <col min="44" max="44" width="5.875" style="69" customWidth="1"/>
    <col min="45" max="45" width="7" style="69" customWidth="1"/>
    <col min="46" max="46" width="5.75" style="69" customWidth="1"/>
    <col min="47" max="47" width="6.875" style="69" customWidth="1"/>
    <col min="48" max="48" width="5.5" style="69" customWidth="1"/>
    <col min="49" max="49" width="7" style="69" customWidth="1"/>
    <col min="50" max="50" width="5.875" style="69" customWidth="1"/>
    <col min="51" max="51" width="6.125" style="69" customWidth="1"/>
    <col min="52" max="52" width="6.25" style="69" customWidth="1"/>
    <col min="53" max="53" width="7.25" style="69" customWidth="1"/>
    <col min="54" max="55" width="9.625" style="69" customWidth="1"/>
    <col min="56" max="16384" width="9" style="69"/>
  </cols>
  <sheetData>
    <row r="1" spans="1:67" s="153" customFormat="1" ht="39.950000000000003" customHeight="1">
      <c r="A1" s="659" t="s">
        <v>547</v>
      </c>
      <c r="B1" s="659"/>
      <c r="C1" s="659"/>
      <c r="D1" s="659"/>
      <c r="E1" s="659"/>
      <c r="F1" s="659"/>
      <c r="G1" s="659"/>
      <c r="H1" s="659" t="s">
        <v>342</v>
      </c>
      <c r="I1" s="659"/>
      <c r="J1" s="659"/>
      <c r="K1" s="659"/>
      <c r="L1" s="659"/>
      <c r="M1" s="659"/>
      <c r="N1" s="659"/>
      <c r="O1" s="659"/>
      <c r="P1" s="659" t="s">
        <v>546</v>
      </c>
      <c r="Q1" s="659"/>
      <c r="R1" s="659"/>
      <c r="S1" s="659"/>
      <c r="T1" s="659"/>
      <c r="U1" s="659"/>
      <c r="V1" s="659"/>
      <c r="W1" s="659" t="s">
        <v>542</v>
      </c>
      <c r="X1" s="659"/>
      <c r="Y1" s="659"/>
      <c r="Z1" s="659"/>
      <c r="AA1" s="659"/>
      <c r="AB1" s="659"/>
      <c r="AC1" s="659"/>
      <c r="AD1" s="659" t="s">
        <v>548</v>
      </c>
      <c r="AE1" s="659"/>
      <c r="AF1" s="659"/>
      <c r="AG1" s="659"/>
      <c r="AH1" s="659"/>
      <c r="AI1" s="659"/>
      <c r="AJ1" s="659"/>
      <c r="AK1" s="659"/>
      <c r="AL1" s="659"/>
      <c r="AM1" s="659"/>
      <c r="AN1" s="659"/>
      <c r="AO1" s="659" t="s">
        <v>343</v>
      </c>
      <c r="AP1" s="659"/>
      <c r="AQ1" s="659"/>
      <c r="AR1" s="659"/>
      <c r="AS1" s="659"/>
      <c r="AT1" s="659"/>
      <c r="AU1" s="659"/>
      <c r="AV1" s="659"/>
      <c r="AW1" s="659"/>
      <c r="AX1" s="659"/>
      <c r="AY1" s="659"/>
      <c r="AZ1" s="659"/>
      <c r="BA1" s="659"/>
      <c r="BB1" s="152"/>
      <c r="BC1" s="152"/>
    </row>
    <row r="2" spans="1:67" s="443" customFormat="1" ht="24.75" customHeight="1">
      <c r="A2" s="660" t="s">
        <v>539</v>
      </c>
      <c r="B2" s="660"/>
      <c r="C2" s="660"/>
      <c r="D2" s="660"/>
      <c r="E2" s="660"/>
      <c r="F2" s="660"/>
      <c r="G2" s="660"/>
      <c r="H2" s="660" t="s">
        <v>540</v>
      </c>
      <c r="I2" s="660"/>
      <c r="J2" s="660"/>
      <c r="K2" s="660"/>
      <c r="L2" s="660"/>
      <c r="M2" s="660"/>
      <c r="N2" s="660"/>
      <c r="O2" s="660"/>
      <c r="P2" s="660" t="s">
        <v>545</v>
      </c>
      <c r="Q2" s="660"/>
      <c r="R2" s="660"/>
      <c r="S2" s="660"/>
      <c r="T2" s="660"/>
      <c r="U2" s="660"/>
      <c r="V2" s="660"/>
      <c r="W2" s="660" t="s">
        <v>541</v>
      </c>
      <c r="X2" s="660"/>
      <c r="Y2" s="660"/>
      <c r="Z2" s="660"/>
      <c r="AA2" s="660"/>
      <c r="AB2" s="660"/>
      <c r="AC2" s="660"/>
      <c r="AD2" s="660" t="s">
        <v>357</v>
      </c>
      <c r="AE2" s="660"/>
      <c r="AF2" s="660"/>
      <c r="AG2" s="660"/>
      <c r="AH2" s="660"/>
      <c r="AI2" s="660"/>
      <c r="AJ2" s="660"/>
      <c r="AK2" s="660"/>
      <c r="AL2" s="660"/>
      <c r="AM2" s="660"/>
      <c r="AN2" s="660"/>
      <c r="AO2" s="660" t="s">
        <v>358</v>
      </c>
      <c r="AP2" s="660"/>
      <c r="AQ2" s="660"/>
      <c r="AR2" s="660"/>
      <c r="AS2" s="660"/>
      <c r="AT2" s="660"/>
      <c r="AU2" s="660"/>
      <c r="AV2" s="660"/>
      <c r="AW2" s="660"/>
      <c r="AX2" s="660"/>
      <c r="AY2" s="660"/>
      <c r="AZ2" s="660"/>
      <c r="BA2" s="660"/>
      <c r="BB2" s="442"/>
      <c r="BC2" s="442"/>
    </row>
    <row r="3" spans="1:67" s="317" customFormat="1" ht="21" customHeight="1" thickBot="1">
      <c r="A3" s="310" t="s">
        <v>631</v>
      </c>
      <c r="B3" s="310"/>
      <c r="C3" s="310"/>
      <c r="D3" s="311"/>
      <c r="E3" s="311"/>
      <c r="F3" s="312"/>
      <c r="G3" s="310"/>
      <c r="H3" s="310"/>
      <c r="I3" s="313"/>
      <c r="J3" s="313"/>
      <c r="K3" s="314"/>
      <c r="L3" s="314"/>
      <c r="M3" s="314"/>
      <c r="N3" s="314"/>
      <c r="O3" s="316" t="s">
        <v>632</v>
      </c>
      <c r="P3" s="310" t="s">
        <v>631</v>
      </c>
      <c r="Q3" s="314"/>
      <c r="R3" s="314"/>
      <c r="S3" s="314"/>
      <c r="T3" s="314"/>
      <c r="U3" s="314"/>
      <c r="V3" s="310"/>
      <c r="W3" s="311"/>
      <c r="X3" s="311"/>
      <c r="Y3" s="315"/>
      <c r="Z3" s="315"/>
      <c r="AA3" s="315"/>
      <c r="AB3" s="315"/>
      <c r="AC3" s="316" t="s">
        <v>632</v>
      </c>
      <c r="AD3" s="310" t="s">
        <v>631</v>
      </c>
      <c r="AE3" s="315"/>
      <c r="AF3" s="312"/>
      <c r="AG3" s="314"/>
      <c r="AH3" s="314"/>
      <c r="AI3" s="316"/>
      <c r="AJ3" s="316"/>
      <c r="AK3" s="314"/>
      <c r="AL3" s="314"/>
      <c r="AM3" s="314"/>
      <c r="AN3" s="314"/>
      <c r="AO3" s="314"/>
      <c r="AP3" s="314"/>
      <c r="AQ3" s="310"/>
      <c r="AR3" s="314"/>
      <c r="AS3" s="314"/>
      <c r="AT3" s="314"/>
      <c r="AU3" s="310"/>
      <c r="AV3" s="310"/>
      <c r="AW3" s="310"/>
      <c r="AX3" s="311"/>
      <c r="AY3" s="311"/>
      <c r="AZ3" s="312"/>
      <c r="BA3" s="316" t="s">
        <v>632</v>
      </c>
    </row>
    <row r="4" spans="1:67" s="333" customFormat="1" ht="30" customHeight="1" thickTop="1">
      <c r="A4" s="678" t="s">
        <v>2</v>
      </c>
      <c r="B4" s="663" t="s">
        <v>1</v>
      </c>
      <c r="C4" s="661"/>
      <c r="D4" s="661"/>
      <c r="E4" s="661"/>
      <c r="F4" s="661"/>
      <c r="G4" s="661"/>
      <c r="H4" s="661" t="s">
        <v>150</v>
      </c>
      <c r="I4" s="661"/>
      <c r="J4" s="661"/>
      <c r="K4" s="661"/>
      <c r="L4" s="661"/>
      <c r="M4" s="661"/>
      <c r="N4" s="662"/>
      <c r="O4" s="665" t="s">
        <v>85</v>
      </c>
      <c r="P4" s="678" t="s">
        <v>2</v>
      </c>
      <c r="Q4" s="663" t="s">
        <v>544</v>
      </c>
      <c r="R4" s="661"/>
      <c r="S4" s="661"/>
      <c r="T4" s="661"/>
      <c r="U4" s="661"/>
      <c r="V4" s="661"/>
      <c r="W4" s="661" t="s">
        <v>543</v>
      </c>
      <c r="X4" s="661"/>
      <c r="Y4" s="661"/>
      <c r="Z4" s="661"/>
      <c r="AA4" s="661"/>
      <c r="AB4" s="662"/>
      <c r="AC4" s="665" t="s">
        <v>85</v>
      </c>
      <c r="AD4" s="678" t="s">
        <v>2</v>
      </c>
      <c r="AE4" s="663" t="s">
        <v>149</v>
      </c>
      <c r="AF4" s="661"/>
      <c r="AG4" s="661"/>
      <c r="AH4" s="661"/>
      <c r="AI4" s="661"/>
      <c r="AJ4" s="661"/>
      <c r="AK4" s="661"/>
      <c r="AL4" s="661"/>
      <c r="AM4" s="661"/>
      <c r="AN4" s="661"/>
      <c r="AO4" s="661" t="s">
        <v>140</v>
      </c>
      <c r="AP4" s="661"/>
      <c r="AQ4" s="661"/>
      <c r="AR4" s="661"/>
      <c r="AS4" s="661"/>
      <c r="AT4" s="661"/>
      <c r="AU4" s="661"/>
      <c r="AV4" s="661"/>
      <c r="AW4" s="662"/>
      <c r="AX4" s="664" t="s">
        <v>554</v>
      </c>
      <c r="AY4" s="661"/>
      <c r="AZ4" s="662"/>
      <c r="BA4" s="665" t="s">
        <v>85</v>
      </c>
    </row>
    <row r="5" spans="1:67" s="333" customFormat="1" ht="23.25" customHeight="1">
      <c r="A5" s="679"/>
      <c r="B5" s="670" t="s">
        <v>144</v>
      </c>
      <c r="C5" s="681" t="s">
        <v>537</v>
      </c>
      <c r="D5" s="681" t="s">
        <v>3</v>
      </c>
      <c r="E5" s="681" t="s">
        <v>344</v>
      </c>
      <c r="F5" s="681" t="s">
        <v>345</v>
      </c>
      <c r="G5" s="672" t="s">
        <v>533</v>
      </c>
      <c r="H5" s="684" t="s">
        <v>346</v>
      </c>
      <c r="I5" s="670" t="s">
        <v>347</v>
      </c>
      <c r="J5" s="686" t="s">
        <v>538</v>
      </c>
      <c r="K5" s="683" t="s">
        <v>146</v>
      </c>
      <c r="L5" s="683"/>
      <c r="M5" s="683"/>
      <c r="N5" s="683" t="s">
        <v>536</v>
      </c>
      <c r="O5" s="666"/>
      <c r="P5" s="679"/>
      <c r="Q5" s="670" t="s">
        <v>535</v>
      </c>
      <c r="R5" s="683" t="s">
        <v>349</v>
      </c>
      <c r="S5" s="683" t="s">
        <v>4</v>
      </c>
      <c r="T5" s="683" t="s">
        <v>350</v>
      </c>
      <c r="U5" s="683" t="s">
        <v>351</v>
      </c>
      <c r="V5" s="688" t="s">
        <v>352</v>
      </c>
      <c r="W5" s="689" t="s">
        <v>353</v>
      </c>
      <c r="X5" s="683" t="s">
        <v>148</v>
      </c>
      <c r="Y5" s="670" t="s">
        <v>437</v>
      </c>
      <c r="Z5" s="670" t="s">
        <v>354</v>
      </c>
      <c r="AA5" s="670" t="s">
        <v>355</v>
      </c>
      <c r="AB5" s="670" t="s">
        <v>356</v>
      </c>
      <c r="AC5" s="666"/>
      <c r="AD5" s="679"/>
      <c r="AE5" s="670" t="s">
        <v>144</v>
      </c>
      <c r="AF5" s="670" t="s">
        <v>359</v>
      </c>
      <c r="AG5" s="670" t="s">
        <v>360</v>
      </c>
      <c r="AH5" s="670" t="s">
        <v>361</v>
      </c>
      <c r="AI5" s="668" t="s">
        <v>181</v>
      </c>
      <c r="AJ5" s="668" t="s">
        <v>550</v>
      </c>
      <c r="AK5" s="670" t="s">
        <v>362</v>
      </c>
      <c r="AL5" s="670" t="s">
        <v>549</v>
      </c>
      <c r="AM5" s="672" t="s">
        <v>551</v>
      </c>
      <c r="AN5" s="672" t="s">
        <v>363</v>
      </c>
      <c r="AO5" s="674" t="s">
        <v>378</v>
      </c>
      <c r="AP5" s="674" t="s">
        <v>630</v>
      </c>
      <c r="AQ5" s="670" t="s">
        <v>269</v>
      </c>
      <c r="AR5" s="670" t="s">
        <v>5</v>
      </c>
      <c r="AS5" s="670" t="s">
        <v>364</v>
      </c>
      <c r="AT5" s="670" t="s">
        <v>6</v>
      </c>
      <c r="AU5" s="676" t="s">
        <v>365</v>
      </c>
      <c r="AV5" s="670" t="s">
        <v>553</v>
      </c>
      <c r="AW5" s="670" t="s">
        <v>552</v>
      </c>
      <c r="AX5" s="670" t="s">
        <v>142</v>
      </c>
      <c r="AY5" s="670" t="s">
        <v>141</v>
      </c>
      <c r="AZ5" s="670" t="s">
        <v>182</v>
      </c>
      <c r="BA5" s="666"/>
    </row>
    <row r="6" spans="1:67" s="441" customFormat="1" ht="48" customHeight="1">
      <c r="A6" s="680"/>
      <c r="B6" s="671"/>
      <c r="C6" s="682"/>
      <c r="D6" s="682"/>
      <c r="E6" s="682"/>
      <c r="F6" s="682"/>
      <c r="G6" s="673"/>
      <c r="H6" s="685"/>
      <c r="I6" s="671"/>
      <c r="J6" s="687"/>
      <c r="K6" s="337" t="s">
        <v>147</v>
      </c>
      <c r="L6" s="335" t="s">
        <v>534</v>
      </c>
      <c r="M6" s="337" t="s">
        <v>348</v>
      </c>
      <c r="N6" s="683"/>
      <c r="O6" s="667"/>
      <c r="P6" s="680"/>
      <c r="Q6" s="671"/>
      <c r="R6" s="683"/>
      <c r="S6" s="683"/>
      <c r="T6" s="683"/>
      <c r="U6" s="683"/>
      <c r="V6" s="688"/>
      <c r="W6" s="689"/>
      <c r="X6" s="683"/>
      <c r="Y6" s="671"/>
      <c r="Z6" s="671"/>
      <c r="AA6" s="671"/>
      <c r="AB6" s="671"/>
      <c r="AC6" s="667"/>
      <c r="AD6" s="680"/>
      <c r="AE6" s="671"/>
      <c r="AF6" s="671"/>
      <c r="AG6" s="671"/>
      <c r="AH6" s="671"/>
      <c r="AI6" s="669"/>
      <c r="AJ6" s="669"/>
      <c r="AK6" s="671"/>
      <c r="AL6" s="671"/>
      <c r="AM6" s="673"/>
      <c r="AN6" s="673"/>
      <c r="AO6" s="675"/>
      <c r="AP6" s="675" t="s">
        <v>629</v>
      </c>
      <c r="AQ6" s="671"/>
      <c r="AR6" s="671"/>
      <c r="AS6" s="671"/>
      <c r="AT6" s="671"/>
      <c r="AU6" s="677"/>
      <c r="AV6" s="671"/>
      <c r="AW6" s="671"/>
      <c r="AX6" s="671"/>
      <c r="AY6" s="671"/>
      <c r="AZ6" s="671"/>
      <c r="BA6" s="667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</row>
    <row r="7" spans="1:67" s="327" customFormat="1" ht="15.95" customHeight="1">
      <c r="A7" s="320">
        <v>2019</v>
      </c>
      <c r="B7" s="321">
        <v>113</v>
      </c>
      <c r="C7" s="322">
        <v>1</v>
      </c>
      <c r="D7" s="322">
        <v>2</v>
      </c>
      <c r="E7" s="322">
        <v>0</v>
      </c>
      <c r="F7" s="322">
        <v>1</v>
      </c>
      <c r="G7" s="322">
        <v>0</v>
      </c>
      <c r="H7" s="322">
        <v>2</v>
      </c>
      <c r="I7" s="322">
        <v>0</v>
      </c>
      <c r="J7" s="322">
        <v>101</v>
      </c>
      <c r="K7" s="323">
        <v>1</v>
      </c>
      <c r="L7" s="323">
        <v>0</v>
      </c>
      <c r="M7" s="323">
        <v>3</v>
      </c>
      <c r="N7" s="323">
        <v>1</v>
      </c>
      <c r="O7" s="324">
        <v>2019</v>
      </c>
      <c r="P7" s="320">
        <v>2019</v>
      </c>
      <c r="Q7" s="323">
        <v>0</v>
      </c>
      <c r="R7" s="323">
        <v>1</v>
      </c>
      <c r="S7" s="323">
        <v>0</v>
      </c>
      <c r="T7" s="323">
        <v>0</v>
      </c>
      <c r="U7" s="323">
        <v>0</v>
      </c>
      <c r="V7" s="323">
        <v>0</v>
      </c>
      <c r="W7" s="323">
        <v>0</v>
      </c>
      <c r="X7" s="323">
        <v>0</v>
      </c>
      <c r="Y7" s="323" t="s">
        <v>203</v>
      </c>
      <c r="Z7" s="323" t="s">
        <v>203</v>
      </c>
      <c r="AA7" s="323" t="s">
        <v>79</v>
      </c>
      <c r="AB7" s="323" t="s">
        <v>79</v>
      </c>
      <c r="AC7" s="324">
        <v>2019</v>
      </c>
      <c r="AD7" s="320">
        <v>2019</v>
      </c>
      <c r="AE7" s="325">
        <v>86</v>
      </c>
      <c r="AF7" s="323">
        <v>0</v>
      </c>
      <c r="AG7" s="323">
        <v>0</v>
      </c>
      <c r="AH7" s="323">
        <v>0</v>
      </c>
      <c r="AI7" s="323">
        <v>0</v>
      </c>
      <c r="AJ7" s="323">
        <v>0</v>
      </c>
      <c r="AK7" s="323">
        <v>0</v>
      </c>
      <c r="AL7" s="323">
        <v>1</v>
      </c>
      <c r="AM7" s="323">
        <v>24</v>
      </c>
      <c r="AN7" s="326">
        <v>8</v>
      </c>
      <c r="AO7" s="326" t="s">
        <v>203</v>
      </c>
      <c r="AP7" s="326" t="s">
        <v>203</v>
      </c>
      <c r="AQ7" s="326">
        <v>12</v>
      </c>
      <c r="AR7" s="326">
        <v>39</v>
      </c>
      <c r="AS7" s="326">
        <v>0</v>
      </c>
      <c r="AT7" s="326">
        <v>1</v>
      </c>
      <c r="AU7" s="326">
        <v>0</v>
      </c>
      <c r="AV7" s="326" t="s">
        <v>203</v>
      </c>
      <c r="AW7" s="326" t="s">
        <v>203</v>
      </c>
      <c r="AX7" s="326">
        <v>1</v>
      </c>
      <c r="AY7" s="326">
        <v>0</v>
      </c>
      <c r="AZ7" s="326">
        <v>0</v>
      </c>
      <c r="BA7" s="324">
        <v>2019</v>
      </c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</row>
    <row r="8" spans="1:67" s="328" customFormat="1" ht="15.95" customHeight="1">
      <c r="A8" s="320">
        <v>2020</v>
      </c>
      <c r="B8" s="321">
        <v>127</v>
      </c>
      <c r="C8" s="322">
        <v>1</v>
      </c>
      <c r="D8" s="322">
        <v>2</v>
      </c>
      <c r="E8" s="322">
        <v>0</v>
      </c>
      <c r="F8" s="322">
        <v>1</v>
      </c>
      <c r="G8" s="322">
        <v>0</v>
      </c>
      <c r="H8" s="322">
        <v>2</v>
      </c>
      <c r="I8" s="322">
        <v>0</v>
      </c>
      <c r="J8" s="322">
        <v>104</v>
      </c>
      <c r="K8" s="323">
        <v>1</v>
      </c>
      <c r="L8" s="323">
        <v>0</v>
      </c>
      <c r="M8" s="323">
        <v>3</v>
      </c>
      <c r="N8" s="323">
        <v>1</v>
      </c>
      <c r="O8" s="324">
        <v>2020</v>
      </c>
      <c r="P8" s="320">
        <v>2020</v>
      </c>
      <c r="Q8" s="323">
        <v>0</v>
      </c>
      <c r="R8" s="323">
        <v>1</v>
      </c>
      <c r="S8" s="323">
        <v>0</v>
      </c>
      <c r="T8" s="323">
        <v>0</v>
      </c>
      <c r="U8" s="323">
        <v>0</v>
      </c>
      <c r="V8" s="323">
        <v>0</v>
      </c>
      <c r="W8" s="323">
        <v>0</v>
      </c>
      <c r="X8" s="323">
        <v>0</v>
      </c>
      <c r="Y8" s="323" t="s">
        <v>203</v>
      </c>
      <c r="Z8" s="323">
        <v>6</v>
      </c>
      <c r="AA8" s="323">
        <v>1</v>
      </c>
      <c r="AB8" s="323">
        <v>4</v>
      </c>
      <c r="AC8" s="324">
        <v>2020</v>
      </c>
      <c r="AD8" s="320">
        <v>2020</v>
      </c>
      <c r="AE8" s="325">
        <v>95</v>
      </c>
      <c r="AF8" s="323">
        <v>0</v>
      </c>
      <c r="AG8" s="323">
        <v>0</v>
      </c>
      <c r="AH8" s="323">
        <v>0</v>
      </c>
      <c r="AI8" s="323">
        <v>0</v>
      </c>
      <c r="AJ8" s="323">
        <v>0</v>
      </c>
      <c r="AK8" s="323">
        <v>0</v>
      </c>
      <c r="AL8" s="323">
        <v>2</v>
      </c>
      <c r="AM8" s="323">
        <v>27</v>
      </c>
      <c r="AN8" s="326">
        <v>2</v>
      </c>
      <c r="AO8" s="326">
        <v>7</v>
      </c>
      <c r="AP8" s="326" t="s">
        <v>203</v>
      </c>
      <c r="AQ8" s="326">
        <v>14</v>
      </c>
      <c r="AR8" s="326">
        <v>38</v>
      </c>
      <c r="AS8" s="326">
        <v>0</v>
      </c>
      <c r="AT8" s="326">
        <v>1</v>
      </c>
      <c r="AU8" s="326">
        <v>3</v>
      </c>
      <c r="AV8" s="326" t="s">
        <v>203</v>
      </c>
      <c r="AW8" s="326" t="s">
        <v>203</v>
      </c>
      <c r="AX8" s="326">
        <v>1</v>
      </c>
      <c r="AY8" s="326">
        <v>0</v>
      </c>
      <c r="AZ8" s="326">
        <v>0</v>
      </c>
      <c r="BA8" s="324">
        <v>2020</v>
      </c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</row>
    <row r="9" spans="1:67" s="328" customFormat="1" ht="15.95" customHeight="1">
      <c r="A9" s="320">
        <v>2021</v>
      </c>
      <c r="B9" s="321">
        <v>128</v>
      </c>
      <c r="C9" s="322">
        <v>1</v>
      </c>
      <c r="D9" s="322">
        <v>2</v>
      </c>
      <c r="E9" s="322">
        <v>0</v>
      </c>
      <c r="F9" s="322">
        <v>1</v>
      </c>
      <c r="G9" s="322">
        <v>0</v>
      </c>
      <c r="H9" s="322">
        <v>2</v>
      </c>
      <c r="I9" s="322">
        <v>0</v>
      </c>
      <c r="J9" s="322">
        <v>104</v>
      </c>
      <c r="K9" s="323">
        <v>1</v>
      </c>
      <c r="L9" s="323">
        <v>0</v>
      </c>
      <c r="M9" s="323">
        <v>3</v>
      </c>
      <c r="N9" s="323">
        <v>1</v>
      </c>
      <c r="O9" s="324">
        <v>2021</v>
      </c>
      <c r="P9" s="320">
        <v>2021</v>
      </c>
      <c r="Q9" s="323">
        <v>0</v>
      </c>
      <c r="R9" s="323">
        <v>1</v>
      </c>
      <c r="S9" s="323">
        <v>0</v>
      </c>
      <c r="T9" s="323">
        <v>0</v>
      </c>
      <c r="U9" s="323">
        <v>0</v>
      </c>
      <c r="V9" s="323">
        <v>0</v>
      </c>
      <c r="W9" s="323">
        <v>0</v>
      </c>
      <c r="X9" s="323">
        <v>0</v>
      </c>
      <c r="Y9" s="323" t="s">
        <v>203</v>
      </c>
      <c r="Z9" s="323">
        <v>7</v>
      </c>
      <c r="AA9" s="323">
        <v>1</v>
      </c>
      <c r="AB9" s="323">
        <v>4</v>
      </c>
      <c r="AC9" s="324">
        <v>2021</v>
      </c>
      <c r="AD9" s="320">
        <v>2021</v>
      </c>
      <c r="AE9" s="325">
        <v>104</v>
      </c>
      <c r="AF9" s="323">
        <v>0</v>
      </c>
      <c r="AG9" s="323">
        <v>0</v>
      </c>
      <c r="AH9" s="323">
        <v>0</v>
      </c>
      <c r="AI9" s="323">
        <v>0</v>
      </c>
      <c r="AJ9" s="323">
        <v>0</v>
      </c>
      <c r="AK9" s="323">
        <v>0</v>
      </c>
      <c r="AL9" s="323">
        <v>2</v>
      </c>
      <c r="AM9" s="323">
        <v>27</v>
      </c>
      <c r="AN9" s="326">
        <v>3</v>
      </c>
      <c r="AO9" s="326">
        <v>8</v>
      </c>
      <c r="AP9" s="326" t="s">
        <v>203</v>
      </c>
      <c r="AQ9" s="326">
        <v>18</v>
      </c>
      <c r="AR9" s="326">
        <v>37</v>
      </c>
      <c r="AS9" s="326">
        <v>0</v>
      </c>
      <c r="AT9" s="326">
        <v>2</v>
      </c>
      <c r="AU9" s="326">
        <v>3</v>
      </c>
      <c r="AV9" s="326">
        <v>3</v>
      </c>
      <c r="AW9" s="326" t="s">
        <v>203</v>
      </c>
      <c r="AX9" s="326">
        <v>1</v>
      </c>
      <c r="AY9" s="326">
        <v>0</v>
      </c>
      <c r="AZ9" s="326">
        <v>0</v>
      </c>
      <c r="BA9" s="324">
        <v>2021</v>
      </c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</row>
    <row r="10" spans="1:67" s="328" customFormat="1" ht="15.95" customHeight="1">
      <c r="A10" s="320">
        <v>2022</v>
      </c>
      <c r="B10" s="321">
        <v>96</v>
      </c>
      <c r="C10" s="322">
        <v>1</v>
      </c>
      <c r="D10" s="322">
        <v>2</v>
      </c>
      <c r="E10" s="322">
        <v>0</v>
      </c>
      <c r="F10" s="322">
        <v>1</v>
      </c>
      <c r="G10" s="322">
        <v>0</v>
      </c>
      <c r="H10" s="322">
        <v>2</v>
      </c>
      <c r="I10" s="322">
        <v>0</v>
      </c>
      <c r="J10" s="322">
        <v>72</v>
      </c>
      <c r="K10" s="323">
        <v>1</v>
      </c>
      <c r="L10" s="323">
        <v>0</v>
      </c>
      <c r="M10" s="323">
        <v>3</v>
      </c>
      <c r="N10" s="323">
        <v>1</v>
      </c>
      <c r="O10" s="324">
        <v>2022</v>
      </c>
      <c r="P10" s="320">
        <v>2022</v>
      </c>
      <c r="Q10" s="323">
        <v>0</v>
      </c>
      <c r="R10" s="323">
        <v>1</v>
      </c>
      <c r="S10" s="323">
        <v>0</v>
      </c>
      <c r="T10" s="323">
        <v>0</v>
      </c>
      <c r="U10" s="323">
        <v>0</v>
      </c>
      <c r="V10" s="323">
        <v>0</v>
      </c>
      <c r="W10" s="323">
        <v>0</v>
      </c>
      <c r="X10" s="323">
        <v>0</v>
      </c>
      <c r="Y10" s="323">
        <v>0</v>
      </c>
      <c r="Z10" s="323">
        <v>7</v>
      </c>
      <c r="AA10" s="323">
        <v>1</v>
      </c>
      <c r="AB10" s="323">
        <v>4</v>
      </c>
      <c r="AC10" s="324">
        <v>2022</v>
      </c>
      <c r="AD10" s="320">
        <v>2022</v>
      </c>
      <c r="AE10" s="325">
        <v>96</v>
      </c>
      <c r="AF10" s="323">
        <v>0</v>
      </c>
      <c r="AG10" s="323">
        <v>0</v>
      </c>
      <c r="AH10" s="323">
        <v>0</v>
      </c>
      <c r="AI10" s="323">
        <v>0</v>
      </c>
      <c r="AJ10" s="323">
        <v>0</v>
      </c>
      <c r="AK10" s="323">
        <v>0</v>
      </c>
      <c r="AL10" s="323">
        <v>2</v>
      </c>
      <c r="AM10" s="323">
        <v>24</v>
      </c>
      <c r="AN10" s="326">
        <v>3</v>
      </c>
      <c r="AO10" s="326">
        <v>7</v>
      </c>
      <c r="AP10" s="326" t="s">
        <v>203</v>
      </c>
      <c r="AQ10" s="326">
        <v>18</v>
      </c>
      <c r="AR10" s="326">
        <v>33</v>
      </c>
      <c r="AS10" s="326">
        <v>0</v>
      </c>
      <c r="AT10" s="326">
        <v>2</v>
      </c>
      <c r="AU10" s="326">
        <v>3</v>
      </c>
      <c r="AV10" s="326">
        <v>3</v>
      </c>
      <c r="AW10" s="326">
        <v>0</v>
      </c>
      <c r="AX10" s="326">
        <v>1</v>
      </c>
      <c r="AY10" s="326">
        <v>0</v>
      </c>
      <c r="AZ10" s="326">
        <v>0</v>
      </c>
      <c r="BA10" s="324">
        <v>2022</v>
      </c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</row>
    <row r="11" spans="1:67" s="440" customFormat="1" ht="15.95" customHeight="1">
      <c r="A11" s="433">
        <v>2023</v>
      </c>
      <c r="B11" s="434">
        <f>SUM(C11:N11,Q11:AB11)</f>
        <v>160</v>
      </c>
      <c r="C11" s="435">
        <v>1</v>
      </c>
      <c r="D11" s="435">
        <v>2</v>
      </c>
      <c r="E11" s="435">
        <v>0</v>
      </c>
      <c r="F11" s="435">
        <v>1</v>
      </c>
      <c r="G11" s="435">
        <v>0</v>
      </c>
      <c r="H11" s="435">
        <v>2</v>
      </c>
      <c r="I11" s="435">
        <v>0</v>
      </c>
      <c r="J11" s="435">
        <v>133</v>
      </c>
      <c r="K11" s="436">
        <v>1</v>
      </c>
      <c r="L11" s="436">
        <v>0</v>
      </c>
      <c r="M11" s="436">
        <v>4</v>
      </c>
      <c r="N11" s="436">
        <v>1</v>
      </c>
      <c r="O11" s="437">
        <v>2023</v>
      </c>
      <c r="P11" s="433">
        <v>2023</v>
      </c>
      <c r="Q11" s="436">
        <v>0</v>
      </c>
      <c r="R11" s="436">
        <v>1</v>
      </c>
      <c r="S11" s="436">
        <v>0</v>
      </c>
      <c r="T11" s="436">
        <v>0</v>
      </c>
      <c r="U11" s="436">
        <v>0</v>
      </c>
      <c r="V11" s="436">
        <v>0</v>
      </c>
      <c r="W11" s="436">
        <v>0</v>
      </c>
      <c r="X11" s="436">
        <v>0</v>
      </c>
      <c r="Y11" s="436">
        <v>0</v>
      </c>
      <c r="Z11" s="436">
        <v>7</v>
      </c>
      <c r="AA11" s="436">
        <v>1</v>
      </c>
      <c r="AB11" s="436">
        <v>6</v>
      </c>
      <c r="AC11" s="437">
        <v>2023</v>
      </c>
      <c r="AD11" s="433">
        <v>2023</v>
      </c>
      <c r="AE11" s="438">
        <v>96</v>
      </c>
      <c r="AF11" s="436">
        <v>0</v>
      </c>
      <c r="AG11" s="436">
        <v>0</v>
      </c>
      <c r="AH11" s="436">
        <v>0</v>
      </c>
      <c r="AI11" s="436">
        <v>0</v>
      </c>
      <c r="AJ11" s="436">
        <v>0</v>
      </c>
      <c r="AK11" s="436">
        <v>0</v>
      </c>
      <c r="AL11" s="436">
        <v>2</v>
      </c>
      <c r="AM11" s="436">
        <v>23</v>
      </c>
      <c r="AN11" s="439">
        <v>3</v>
      </c>
      <c r="AO11" s="439">
        <v>7</v>
      </c>
      <c r="AP11" s="439">
        <v>0</v>
      </c>
      <c r="AQ11" s="439">
        <v>20</v>
      </c>
      <c r="AR11" s="439">
        <v>33</v>
      </c>
      <c r="AS11" s="439">
        <v>0</v>
      </c>
      <c r="AT11" s="439">
        <v>2</v>
      </c>
      <c r="AU11" s="439">
        <v>3</v>
      </c>
      <c r="AV11" s="439">
        <v>2</v>
      </c>
      <c r="AW11" s="439">
        <v>0</v>
      </c>
      <c r="AX11" s="439">
        <v>1</v>
      </c>
      <c r="AY11" s="439">
        <v>0</v>
      </c>
      <c r="AZ11" s="439">
        <v>0</v>
      </c>
      <c r="BA11" s="437">
        <v>2023</v>
      </c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</row>
    <row r="12" spans="1:67" s="319" customFormat="1" ht="15" customHeight="1">
      <c r="A12" s="329" t="s">
        <v>426</v>
      </c>
      <c r="B12" s="329"/>
      <c r="C12" s="330"/>
      <c r="D12" s="318"/>
      <c r="E12" s="318"/>
      <c r="F12" s="318"/>
      <c r="G12" s="330"/>
      <c r="H12" s="330"/>
      <c r="I12" s="330"/>
      <c r="J12" s="330"/>
      <c r="K12" s="331"/>
      <c r="L12" s="318"/>
      <c r="M12" s="330"/>
      <c r="N12" s="330"/>
      <c r="O12" s="432" t="s">
        <v>421</v>
      </c>
      <c r="P12" s="329" t="s">
        <v>426</v>
      </c>
      <c r="Q12" s="330"/>
      <c r="R12" s="330"/>
      <c r="S12" s="330"/>
      <c r="T12" s="330"/>
      <c r="U12" s="331"/>
      <c r="V12" s="330"/>
      <c r="W12" s="318"/>
      <c r="X12" s="318"/>
      <c r="Y12" s="318"/>
      <c r="Z12" s="318"/>
      <c r="AA12" s="318"/>
      <c r="AB12" s="318"/>
      <c r="AC12" s="432" t="s">
        <v>421</v>
      </c>
      <c r="AD12" s="329" t="s">
        <v>426</v>
      </c>
      <c r="AE12" s="318"/>
      <c r="AF12" s="318"/>
      <c r="AG12" s="330"/>
      <c r="AH12" s="330"/>
      <c r="AI12" s="330"/>
      <c r="AJ12" s="330"/>
      <c r="AK12" s="331"/>
      <c r="AL12" s="318"/>
      <c r="AM12" s="330"/>
      <c r="AN12" s="330"/>
      <c r="AO12" s="330"/>
      <c r="AP12" s="330"/>
      <c r="AQ12" s="330"/>
      <c r="AR12" s="330"/>
      <c r="AS12" s="330"/>
      <c r="AT12" s="331"/>
      <c r="AU12" s="330"/>
      <c r="AV12" s="330"/>
      <c r="AW12" s="330"/>
      <c r="AX12" s="318"/>
      <c r="AY12" s="318"/>
      <c r="AZ12" s="318"/>
      <c r="BA12" s="432" t="s">
        <v>421</v>
      </c>
      <c r="BB12" s="60"/>
      <c r="BC12" s="60"/>
      <c r="BD12" s="60"/>
      <c r="BE12" s="60"/>
      <c r="BF12" s="60"/>
      <c r="BG12" s="60"/>
    </row>
    <row r="13" spans="1:67" s="319" customFormat="1" ht="15" customHeight="1">
      <c r="A13" s="317" t="s">
        <v>465</v>
      </c>
      <c r="B13" s="330"/>
      <c r="C13" s="330"/>
      <c r="D13" s="318"/>
      <c r="E13" s="318"/>
      <c r="F13" s="318"/>
      <c r="G13" s="330"/>
      <c r="H13" s="330"/>
      <c r="I13" s="330"/>
      <c r="J13" s="330"/>
      <c r="K13" s="331"/>
      <c r="L13" s="318"/>
      <c r="M13" s="330"/>
      <c r="N13" s="330"/>
      <c r="P13" s="330"/>
      <c r="Q13" s="330"/>
      <c r="R13" s="330"/>
      <c r="S13" s="330"/>
      <c r="T13" s="330"/>
      <c r="U13" s="331"/>
      <c r="AD13" s="330"/>
      <c r="BB13" s="66"/>
      <c r="BC13" s="66"/>
      <c r="BD13" s="66"/>
      <c r="BE13" s="66"/>
      <c r="BF13" s="66"/>
      <c r="BG13" s="66"/>
    </row>
    <row r="14" spans="1:67" s="50" customFormat="1" ht="15" customHeight="1">
      <c r="A14" s="3"/>
      <c r="B14" s="3"/>
      <c r="C14" s="52"/>
      <c r="D14" s="52"/>
      <c r="E14" s="52"/>
      <c r="F14" s="52"/>
      <c r="K14" s="55"/>
      <c r="L14" s="51"/>
      <c r="M14" s="54"/>
      <c r="N14" s="54"/>
      <c r="P14" s="3"/>
      <c r="Q14" s="54"/>
      <c r="R14" s="54"/>
      <c r="S14" s="54"/>
      <c r="T14" s="54"/>
      <c r="U14" s="54"/>
      <c r="AD14" s="3"/>
    </row>
    <row r="15" spans="1:67" s="3" customFormat="1" ht="15" customHeight="1">
      <c r="C15" s="56"/>
      <c r="D15" s="56"/>
      <c r="E15" s="56"/>
      <c r="F15" s="56"/>
      <c r="G15" s="56"/>
      <c r="H15" s="56"/>
      <c r="I15" s="56"/>
      <c r="J15" s="56"/>
    </row>
    <row r="16" spans="1:67" s="59" customFormat="1" ht="12" customHeight="1">
      <c r="A16" s="2"/>
      <c r="B16" s="2"/>
      <c r="C16" s="2"/>
      <c r="D16" s="25"/>
      <c r="E16" s="57"/>
      <c r="F16" s="25"/>
      <c r="G16" s="25"/>
      <c r="H16" s="25"/>
      <c r="I16" s="25"/>
      <c r="J16" s="58"/>
    </row>
    <row r="17" spans="15:42" s="60" customFormat="1" ht="15.95" customHeight="1">
      <c r="O17" s="29"/>
      <c r="P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691"/>
      <c r="AH17" s="692"/>
      <c r="AI17" s="692"/>
      <c r="AJ17" s="692"/>
    </row>
    <row r="18" spans="15:42" s="60" customFormat="1" ht="23.25" customHeight="1">
      <c r="V18" s="63"/>
      <c r="W18" s="29"/>
      <c r="AG18" s="61"/>
      <c r="AH18" s="61"/>
      <c r="AI18" s="61"/>
      <c r="AJ18" s="64"/>
      <c r="AK18" s="64"/>
      <c r="AL18" s="62"/>
      <c r="AM18" s="65"/>
      <c r="AN18" s="61"/>
      <c r="AO18" s="61"/>
      <c r="AP18" s="61"/>
    </row>
    <row r="19" spans="15:42" s="60" customFormat="1" ht="24.75" customHeight="1">
      <c r="AG19" s="61"/>
      <c r="AH19" s="61"/>
      <c r="AI19" s="61"/>
      <c r="AJ19" s="61"/>
      <c r="AK19" s="61"/>
      <c r="AL19" s="61"/>
      <c r="AM19" s="63"/>
      <c r="AN19" s="61"/>
      <c r="AO19" s="61"/>
      <c r="AP19" s="61"/>
    </row>
    <row r="20" spans="15:42" s="60" customFormat="1" ht="33" customHeight="1">
      <c r="V20" s="29"/>
      <c r="AG20" s="61"/>
      <c r="AH20" s="61"/>
      <c r="AI20" s="61"/>
      <c r="AJ20" s="61"/>
      <c r="AK20" s="61"/>
      <c r="AL20" s="61"/>
      <c r="AM20" s="63"/>
      <c r="AN20" s="61"/>
      <c r="AO20" s="61"/>
      <c r="AP20" s="61"/>
    </row>
    <row r="21" spans="15:42" s="60" customFormat="1" ht="3.95" customHeight="1"/>
    <row r="22" spans="15:42" s="66" customFormat="1" ht="14.45" customHeight="1"/>
    <row r="23" spans="15:42" s="66" customFormat="1" ht="14.45" customHeight="1"/>
    <row r="24" spans="15:42" s="66" customFormat="1" ht="10.7" customHeight="1"/>
    <row r="25" spans="15:42" s="66" customFormat="1" ht="10.7" customHeight="1"/>
    <row r="26" spans="15:42" s="66" customFormat="1" ht="10.7" customHeight="1"/>
    <row r="27" spans="15:42" s="66" customFormat="1" ht="10.7" customHeight="1"/>
    <row r="28" spans="15:42" s="66" customFormat="1" ht="12"/>
    <row r="29" spans="15:42" s="66" customFormat="1" ht="10.7" customHeight="1"/>
    <row r="30" spans="15:42" s="66" customFormat="1" ht="10.7" customHeight="1"/>
    <row r="31" spans="15:42" s="66" customFormat="1" ht="10.7" customHeight="1"/>
    <row r="32" spans="15:42" s="66" customFormat="1" ht="10.7" customHeight="1"/>
    <row r="33" s="66" customFormat="1" ht="12"/>
    <row r="34" s="66" customFormat="1" ht="10.7" customHeight="1"/>
    <row r="35" s="66" customFormat="1" ht="10.7" customHeight="1"/>
    <row r="36" s="66" customFormat="1" ht="10.7" customHeight="1"/>
    <row r="37" s="66" customFormat="1" ht="10.7" customHeight="1"/>
    <row r="38" s="66" customFormat="1" ht="12"/>
    <row r="39" s="66" customFormat="1" ht="10.7" customHeight="1"/>
    <row r="40" s="66" customFormat="1" ht="10.7" customHeight="1"/>
    <row r="41" s="66" customFormat="1" ht="10.7" customHeight="1"/>
    <row r="42" s="66" customFormat="1" ht="10.7" customHeight="1"/>
    <row r="43" s="66" customFormat="1" ht="10.7" customHeight="1"/>
    <row r="44" s="66" customFormat="1" ht="12"/>
    <row r="45" s="66" customFormat="1" ht="14.45" customHeight="1"/>
    <row r="46" s="66" customFormat="1" ht="10.7" customHeight="1"/>
    <row r="47" s="66" customFormat="1" ht="10.7" customHeight="1"/>
    <row r="48" s="66" customFormat="1" ht="10.7" customHeight="1"/>
    <row r="49" spans="1:42" s="66" customFormat="1" ht="10.7" customHeight="1"/>
    <row r="50" spans="1:42" s="66" customFormat="1" ht="14.45" customHeight="1"/>
    <row r="51" spans="1:42" s="66" customFormat="1" ht="10.7" customHeight="1"/>
    <row r="52" spans="1:42" s="66" customFormat="1" ht="10.7" customHeight="1"/>
    <row r="53" spans="1:42" s="66" customFormat="1" ht="10.7" customHeight="1"/>
    <row r="54" spans="1:42" s="66" customFormat="1" ht="10.7" customHeight="1"/>
    <row r="55" spans="1:42" s="66" customFormat="1" ht="10.7" customHeight="1"/>
    <row r="56" spans="1:42" s="67" customFormat="1" ht="3.95" customHeight="1"/>
    <row r="57" spans="1:42" s="67" customFormat="1" ht="14.1" customHeight="1"/>
    <row r="58" spans="1:42" s="67" customFormat="1" ht="12" customHeight="1"/>
    <row r="59" spans="1:42" ht="9.9499999999999993" customHeight="1">
      <c r="A59" s="23"/>
      <c r="B59" s="23"/>
      <c r="C59" s="23"/>
      <c r="D59" s="68"/>
      <c r="E59" s="68"/>
      <c r="F59" s="24"/>
      <c r="G59" s="23"/>
      <c r="H59" s="23"/>
      <c r="I59" s="23"/>
      <c r="J59" s="23"/>
      <c r="K59" s="23"/>
      <c r="L59" s="23"/>
      <c r="M59" s="23"/>
      <c r="N59" s="23"/>
      <c r="Q59" s="23"/>
      <c r="R59" s="23"/>
      <c r="S59" s="23"/>
      <c r="T59" s="23"/>
      <c r="U59" s="23"/>
    </row>
    <row r="60" spans="1:42" ht="37.5" customHeight="1">
      <c r="A60" s="69"/>
      <c r="B60" s="69"/>
      <c r="C60" s="69"/>
      <c r="D60" s="69"/>
      <c r="E60" s="69"/>
      <c r="F60" s="69"/>
      <c r="G60" s="70"/>
      <c r="H60" s="70"/>
      <c r="I60" s="70"/>
      <c r="J60" s="70"/>
      <c r="K60" s="695"/>
      <c r="L60" s="695"/>
      <c r="M60" s="695"/>
      <c r="N60" s="695"/>
      <c r="Q60" s="46"/>
      <c r="R60" s="693"/>
      <c r="S60" s="693"/>
      <c r="T60" s="693"/>
      <c r="U60" s="693"/>
    </row>
    <row r="61" spans="1:42" s="67" customFormat="1" ht="14.25" customHeight="1">
      <c r="G61" s="71"/>
      <c r="H61" s="71"/>
      <c r="I61" s="72"/>
      <c r="J61" s="72"/>
      <c r="K61" s="71"/>
      <c r="L61" s="71"/>
      <c r="M61" s="71"/>
      <c r="N61" s="71"/>
      <c r="Q61" s="71"/>
      <c r="R61" s="71"/>
      <c r="S61" s="71"/>
      <c r="T61" s="71"/>
      <c r="U61" s="71"/>
    </row>
    <row r="62" spans="1:42" s="60" customFormat="1" ht="15.95" customHeight="1">
      <c r="G62" s="52"/>
      <c r="H62" s="27"/>
      <c r="I62" s="27"/>
      <c r="J62" s="27"/>
      <c r="K62" s="690"/>
      <c r="L62" s="690"/>
      <c r="M62" s="690"/>
      <c r="N62" s="690"/>
      <c r="O62" s="29"/>
      <c r="P62" s="29"/>
      <c r="Q62" s="28"/>
      <c r="R62" s="694"/>
      <c r="S62" s="694"/>
      <c r="T62" s="694"/>
      <c r="U62" s="694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691"/>
      <c r="AH62" s="692"/>
      <c r="AI62" s="692"/>
      <c r="AJ62" s="692"/>
    </row>
    <row r="63" spans="1:42" s="60" customFormat="1" ht="23.25" customHeight="1">
      <c r="G63" s="73"/>
      <c r="H63" s="74"/>
      <c r="I63" s="64"/>
      <c r="J63" s="64"/>
      <c r="K63" s="73"/>
      <c r="L63" s="73"/>
      <c r="M63" s="73"/>
      <c r="N63" s="73"/>
      <c r="Q63" s="73"/>
      <c r="R63" s="74"/>
      <c r="S63" s="73"/>
      <c r="T63" s="73"/>
      <c r="U63" s="73"/>
      <c r="V63" s="63"/>
      <c r="W63" s="29"/>
      <c r="AG63" s="61"/>
      <c r="AH63" s="61"/>
      <c r="AI63" s="61"/>
      <c r="AJ63" s="64"/>
      <c r="AK63" s="64"/>
      <c r="AL63" s="62"/>
      <c r="AM63" s="65"/>
      <c r="AN63" s="61"/>
      <c r="AO63" s="61"/>
      <c r="AP63" s="61"/>
    </row>
    <row r="64" spans="1:42" s="60" customFormat="1" ht="24.75" customHeight="1">
      <c r="G64" s="75"/>
      <c r="H64" s="75"/>
      <c r="I64" s="75"/>
      <c r="J64" s="61"/>
      <c r="K64" s="75"/>
      <c r="L64" s="75"/>
      <c r="M64" s="75"/>
      <c r="N64" s="73"/>
      <c r="Q64" s="73"/>
      <c r="R64" s="28"/>
      <c r="S64" s="28"/>
      <c r="T64" s="28"/>
      <c r="U64" s="76"/>
      <c r="AG64" s="61"/>
      <c r="AH64" s="61"/>
      <c r="AI64" s="61"/>
      <c r="AJ64" s="61"/>
      <c r="AK64" s="61"/>
      <c r="AL64" s="61"/>
      <c r="AM64" s="63"/>
      <c r="AN64" s="61"/>
      <c r="AO64" s="61"/>
      <c r="AP64" s="61"/>
    </row>
    <row r="65" spans="7:42" s="60" customFormat="1" ht="26.25" customHeight="1">
      <c r="G65" s="75"/>
      <c r="H65" s="75"/>
      <c r="I65" s="75"/>
      <c r="J65" s="61"/>
      <c r="K65" s="75"/>
      <c r="L65" s="75"/>
      <c r="M65" s="75"/>
      <c r="N65" s="74"/>
      <c r="Q65" s="74"/>
      <c r="R65" s="73"/>
      <c r="S65" s="27"/>
      <c r="T65" s="28"/>
      <c r="U65" s="28"/>
      <c r="V65" s="29"/>
      <c r="AG65" s="61"/>
      <c r="AH65" s="61"/>
      <c r="AI65" s="61"/>
      <c r="AJ65" s="61"/>
      <c r="AK65" s="61"/>
      <c r="AL65" s="61"/>
      <c r="AM65" s="63"/>
      <c r="AN65" s="61"/>
      <c r="AO65" s="61"/>
      <c r="AP65" s="61"/>
    </row>
    <row r="66" spans="7:42" s="60" customFormat="1" ht="3.95" customHeight="1">
      <c r="G66" s="27"/>
      <c r="H66" s="27"/>
      <c r="I66" s="27"/>
      <c r="K66" s="27"/>
      <c r="L66" s="28"/>
      <c r="M66" s="27"/>
      <c r="N66" s="27"/>
      <c r="Q66" s="27"/>
      <c r="R66" s="27"/>
      <c r="S66" s="27"/>
      <c r="T66" s="27"/>
      <c r="U66" s="27"/>
    </row>
    <row r="67" spans="7:42" s="66" customFormat="1" ht="14.45" customHeight="1">
      <c r="G67" s="77"/>
      <c r="H67" s="77"/>
      <c r="I67" s="77"/>
      <c r="J67" s="77"/>
      <c r="K67" s="78"/>
      <c r="L67" s="78"/>
      <c r="M67" s="78"/>
      <c r="N67" s="78"/>
      <c r="Q67" s="78"/>
      <c r="R67" s="78"/>
      <c r="S67" s="78"/>
      <c r="T67" s="78"/>
      <c r="U67" s="78"/>
    </row>
    <row r="68" spans="7:42" s="66" customFormat="1" ht="14.45" customHeight="1">
      <c r="G68" s="77"/>
      <c r="H68" s="77"/>
      <c r="I68" s="77"/>
      <c r="K68" s="78"/>
      <c r="L68" s="78"/>
      <c r="M68" s="78"/>
      <c r="N68" s="78"/>
      <c r="Q68" s="78"/>
      <c r="R68" s="78"/>
      <c r="S68" s="78"/>
      <c r="T68" s="78"/>
      <c r="U68" s="77"/>
    </row>
    <row r="69" spans="7:42" s="66" customFormat="1" ht="10.7" customHeight="1">
      <c r="G69" s="79"/>
      <c r="H69" s="79"/>
      <c r="I69" s="79"/>
      <c r="J69" s="79"/>
      <c r="K69" s="79"/>
      <c r="L69" s="79"/>
      <c r="M69" s="79"/>
      <c r="N69" s="79"/>
      <c r="Q69" s="79"/>
      <c r="R69" s="79"/>
      <c r="S69" s="79"/>
      <c r="T69" s="79"/>
      <c r="U69" s="79"/>
    </row>
    <row r="70" spans="7:42" s="66" customFormat="1" ht="10.7" customHeight="1">
      <c r="G70" s="79"/>
      <c r="H70" s="79"/>
      <c r="I70" s="79"/>
      <c r="J70" s="79"/>
      <c r="K70" s="79"/>
      <c r="L70" s="79"/>
      <c r="M70" s="79"/>
      <c r="N70" s="79"/>
      <c r="Q70" s="79"/>
      <c r="R70" s="79"/>
      <c r="S70" s="79"/>
      <c r="T70" s="79"/>
      <c r="U70" s="79"/>
    </row>
    <row r="71" spans="7:42" s="66" customFormat="1" ht="10.7" customHeight="1">
      <c r="G71" s="79"/>
      <c r="H71" s="79"/>
      <c r="I71" s="79"/>
      <c r="J71" s="79"/>
      <c r="K71" s="79"/>
      <c r="L71" s="79"/>
      <c r="M71" s="79"/>
      <c r="N71" s="79"/>
      <c r="Q71" s="79"/>
      <c r="R71" s="79"/>
      <c r="S71" s="79"/>
      <c r="T71" s="79"/>
      <c r="U71" s="79"/>
    </row>
    <row r="72" spans="7:42" s="66" customFormat="1" ht="10.7" customHeight="1">
      <c r="G72" s="79"/>
      <c r="H72" s="79"/>
      <c r="I72" s="79"/>
      <c r="J72" s="79"/>
      <c r="K72" s="79"/>
      <c r="L72" s="79"/>
      <c r="M72" s="79"/>
      <c r="N72" s="79"/>
      <c r="Q72" s="79"/>
      <c r="R72" s="79"/>
      <c r="S72" s="79"/>
      <c r="T72" s="79"/>
      <c r="U72" s="79"/>
    </row>
    <row r="73" spans="7:42" s="66" customFormat="1" ht="12">
      <c r="G73" s="79"/>
      <c r="H73" s="79"/>
      <c r="I73" s="79"/>
      <c r="J73" s="79"/>
      <c r="K73" s="79"/>
      <c r="L73" s="79"/>
      <c r="M73" s="79"/>
      <c r="N73" s="79"/>
      <c r="Q73" s="79"/>
      <c r="R73" s="79"/>
      <c r="S73" s="79"/>
      <c r="T73" s="79"/>
      <c r="U73" s="79"/>
    </row>
    <row r="74" spans="7:42" s="66" customFormat="1" ht="10.7" customHeight="1">
      <c r="G74" s="79"/>
      <c r="H74" s="79"/>
      <c r="I74" s="79"/>
      <c r="J74" s="79"/>
      <c r="K74" s="79"/>
      <c r="L74" s="79"/>
      <c r="M74" s="79"/>
      <c r="N74" s="79"/>
      <c r="Q74" s="79"/>
      <c r="R74" s="79"/>
      <c r="S74" s="79"/>
      <c r="T74" s="79"/>
      <c r="U74" s="79"/>
    </row>
    <row r="75" spans="7:42" s="66" customFormat="1" ht="10.7" customHeight="1">
      <c r="G75" s="79"/>
      <c r="H75" s="79"/>
      <c r="I75" s="79"/>
      <c r="J75" s="79"/>
      <c r="K75" s="79"/>
      <c r="L75" s="79"/>
      <c r="M75" s="79"/>
      <c r="N75" s="79"/>
      <c r="Q75" s="79"/>
      <c r="R75" s="79"/>
      <c r="S75" s="79"/>
      <c r="T75" s="79"/>
      <c r="U75" s="79"/>
    </row>
    <row r="76" spans="7:42" s="66" customFormat="1" ht="10.7" customHeight="1">
      <c r="G76" s="79"/>
      <c r="H76" s="79"/>
      <c r="I76" s="79"/>
      <c r="J76" s="79"/>
      <c r="K76" s="79"/>
      <c r="L76" s="79"/>
      <c r="M76" s="79"/>
      <c r="N76" s="79"/>
      <c r="Q76" s="79"/>
      <c r="R76" s="79"/>
      <c r="S76" s="79"/>
      <c r="T76" s="79"/>
      <c r="U76" s="79"/>
    </row>
    <row r="77" spans="7:42" s="66" customFormat="1" ht="10.7" customHeight="1">
      <c r="G77" s="79"/>
      <c r="H77" s="79"/>
      <c r="I77" s="79"/>
      <c r="J77" s="79"/>
      <c r="K77" s="79"/>
      <c r="L77" s="79"/>
      <c r="M77" s="79"/>
      <c r="N77" s="79"/>
      <c r="Q77" s="79"/>
      <c r="R77" s="79"/>
      <c r="S77" s="79"/>
      <c r="T77" s="79"/>
      <c r="U77" s="79"/>
    </row>
    <row r="78" spans="7:42" s="66" customFormat="1" ht="12">
      <c r="G78" s="79"/>
      <c r="H78" s="79"/>
      <c r="I78" s="79"/>
      <c r="J78" s="79"/>
      <c r="K78" s="79"/>
      <c r="L78" s="79"/>
      <c r="M78" s="79"/>
      <c r="N78" s="79"/>
      <c r="Q78" s="79"/>
      <c r="R78" s="79"/>
      <c r="S78" s="79"/>
      <c r="T78" s="79"/>
      <c r="U78" s="79"/>
    </row>
    <row r="79" spans="7:42" s="66" customFormat="1" ht="10.7" customHeight="1">
      <c r="G79" s="79"/>
      <c r="H79" s="79"/>
      <c r="I79" s="79"/>
      <c r="J79" s="79"/>
      <c r="K79" s="79"/>
      <c r="L79" s="79"/>
      <c r="M79" s="79"/>
      <c r="N79" s="79"/>
      <c r="Q79" s="79"/>
      <c r="R79" s="79"/>
      <c r="S79" s="79"/>
      <c r="T79" s="79"/>
      <c r="U79" s="79"/>
    </row>
    <row r="80" spans="7:42" s="66" customFormat="1" ht="10.7" customHeight="1">
      <c r="G80" s="79"/>
      <c r="H80" s="79"/>
      <c r="I80" s="79"/>
      <c r="J80" s="79"/>
      <c r="K80" s="79"/>
      <c r="L80" s="79"/>
      <c r="M80" s="79"/>
      <c r="N80" s="79"/>
      <c r="Q80" s="79"/>
      <c r="R80" s="79"/>
      <c r="S80" s="79"/>
      <c r="T80" s="79"/>
      <c r="U80" s="79"/>
    </row>
    <row r="81" spans="7:21" s="66" customFormat="1" ht="10.7" customHeight="1">
      <c r="G81" s="79"/>
      <c r="H81" s="79"/>
      <c r="I81" s="79"/>
      <c r="J81" s="79"/>
      <c r="K81" s="79"/>
      <c r="L81" s="79"/>
      <c r="M81" s="79"/>
      <c r="N81" s="79"/>
      <c r="Q81" s="79"/>
      <c r="R81" s="79"/>
      <c r="S81" s="79"/>
      <c r="T81" s="79"/>
      <c r="U81" s="79"/>
    </row>
    <row r="82" spans="7:21" s="66" customFormat="1" ht="10.7" customHeight="1">
      <c r="G82" s="79"/>
      <c r="H82" s="79"/>
      <c r="I82" s="79"/>
      <c r="J82" s="79"/>
      <c r="K82" s="79"/>
      <c r="L82" s="79"/>
      <c r="M82" s="79"/>
      <c r="N82" s="79"/>
      <c r="Q82" s="79"/>
      <c r="R82" s="79"/>
      <c r="S82" s="79"/>
      <c r="T82" s="79"/>
      <c r="U82" s="79"/>
    </row>
    <row r="83" spans="7:21" s="66" customFormat="1" ht="12">
      <c r="G83" s="79"/>
      <c r="H83" s="79"/>
      <c r="I83" s="79"/>
      <c r="J83" s="79"/>
      <c r="K83" s="79"/>
      <c r="L83" s="79"/>
      <c r="M83" s="79"/>
      <c r="N83" s="79"/>
      <c r="Q83" s="79"/>
      <c r="R83" s="79"/>
      <c r="S83" s="79"/>
      <c r="T83" s="79"/>
      <c r="U83" s="79"/>
    </row>
    <row r="84" spans="7:21" s="66" customFormat="1" ht="10.7" customHeight="1">
      <c r="G84" s="79"/>
      <c r="H84" s="79"/>
      <c r="I84" s="79"/>
      <c r="J84" s="79"/>
      <c r="K84" s="79"/>
      <c r="L84" s="79"/>
      <c r="M84" s="79"/>
      <c r="N84" s="79"/>
      <c r="Q84" s="79"/>
      <c r="R84" s="79"/>
      <c r="S84" s="79"/>
      <c r="T84" s="79"/>
      <c r="U84" s="79"/>
    </row>
    <row r="85" spans="7:21" s="66" customFormat="1" ht="10.7" customHeight="1">
      <c r="G85" s="79"/>
      <c r="H85" s="79"/>
      <c r="I85" s="79"/>
      <c r="J85" s="79"/>
      <c r="K85" s="79"/>
      <c r="L85" s="79"/>
      <c r="M85" s="79"/>
      <c r="N85" s="79"/>
      <c r="Q85" s="79"/>
      <c r="R85" s="79"/>
      <c r="S85" s="79"/>
      <c r="T85" s="79"/>
      <c r="U85" s="79"/>
    </row>
    <row r="86" spans="7:21" s="66" customFormat="1" ht="10.7" customHeight="1">
      <c r="G86" s="79"/>
      <c r="H86" s="79"/>
      <c r="I86" s="79"/>
      <c r="J86" s="79"/>
      <c r="K86" s="79"/>
      <c r="L86" s="79"/>
      <c r="M86" s="79"/>
      <c r="N86" s="79"/>
      <c r="Q86" s="79"/>
      <c r="R86" s="79"/>
      <c r="S86" s="79"/>
      <c r="T86" s="79"/>
      <c r="U86" s="79"/>
    </row>
    <row r="87" spans="7:21" s="66" customFormat="1" ht="10.7" customHeight="1">
      <c r="G87" s="79"/>
      <c r="H87" s="79"/>
      <c r="I87" s="79"/>
      <c r="J87" s="79"/>
      <c r="K87" s="79"/>
      <c r="L87" s="79"/>
      <c r="M87" s="79"/>
      <c r="N87" s="79"/>
      <c r="Q87" s="79"/>
      <c r="R87" s="79"/>
      <c r="S87" s="79"/>
      <c r="T87" s="79"/>
      <c r="U87" s="79"/>
    </row>
    <row r="88" spans="7:21" s="66" customFormat="1" ht="10.7" customHeight="1">
      <c r="G88" s="79"/>
      <c r="H88" s="79"/>
      <c r="I88" s="79"/>
      <c r="J88" s="79"/>
      <c r="K88" s="79"/>
      <c r="L88" s="79"/>
      <c r="M88" s="79"/>
      <c r="N88" s="79"/>
      <c r="Q88" s="79"/>
      <c r="R88" s="79"/>
      <c r="S88" s="79"/>
      <c r="T88" s="79"/>
      <c r="U88" s="79"/>
    </row>
    <row r="89" spans="7:21" s="66" customFormat="1" ht="12">
      <c r="G89" s="79"/>
      <c r="H89" s="79"/>
      <c r="I89" s="79"/>
      <c r="J89" s="79"/>
      <c r="K89" s="79"/>
      <c r="L89" s="79"/>
      <c r="M89" s="79"/>
      <c r="N89" s="79"/>
      <c r="Q89" s="79"/>
      <c r="R89" s="79"/>
      <c r="S89" s="79"/>
      <c r="T89" s="79"/>
      <c r="U89" s="79"/>
    </row>
    <row r="90" spans="7:21" s="66" customFormat="1" ht="14.45" customHeight="1">
      <c r="G90" s="77"/>
      <c r="H90" s="77"/>
      <c r="I90" s="77"/>
      <c r="K90" s="78"/>
      <c r="L90" s="78"/>
      <c r="M90" s="78"/>
      <c r="N90" s="78"/>
      <c r="Q90" s="78"/>
      <c r="R90" s="78"/>
      <c r="S90" s="78"/>
      <c r="T90" s="78"/>
      <c r="U90" s="77"/>
    </row>
    <row r="91" spans="7:21" s="66" customFormat="1" ht="10.7" customHeight="1">
      <c r="G91" s="79"/>
      <c r="H91" s="79"/>
      <c r="I91" s="79"/>
      <c r="J91" s="79"/>
      <c r="K91" s="79"/>
      <c r="L91" s="79"/>
      <c r="M91" s="79"/>
      <c r="N91" s="79"/>
      <c r="Q91" s="79"/>
      <c r="R91" s="79"/>
      <c r="S91" s="79"/>
      <c r="T91" s="79"/>
      <c r="U91" s="79"/>
    </row>
    <row r="92" spans="7:21" s="66" customFormat="1" ht="10.7" customHeight="1">
      <c r="G92" s="79"/>
      <c r="H92" s="79"/>
      <c r="I92" s="79"/>
      <c r="J92" s="79"/>
      <c r="K92" s="79"/>
      <c r="L92" s="79"/>
      <c r="M92" s="79"/>
      <c r="N92" s="79"/>
      <c r="Q92" s="79"/>
      <c r="R92" s="79"/>
      <c r="S92" s="79"/>
      <c r="T92" s="79"/>
      <c r="U92" s="79"/>
    </row>
    <row r="93" spans="7:21" s="66" customFormat="1" ht="10.7" customHeight="1">
      <c r="G93" s="79"/>
      <c r="H93" s="79"/>
      <c r="I93" s="79"/>
      <c r="J93" s="79"/>
      <c r="K93" s="79"/>
      <c r="L93" s="79"/>
      <c r="M93" s="79"/>
      <c r="N93" s="79"/>
      <c r="Q93" s="79"/>
      <c r="R93" s="79"/>
      <c r="S93" s="79"/>
      <c r="T93" s="79"/>
      <c r="U93" s="79"/>
    </row>
    <row r="94" spans="7:21" s="66" customFormat="1" ht="10.7" customHeight="1">
      <c r="G94" s="79"/>
      <c r="H94" s="79"/>
      <c r="I94" s="79"/>
      <c r="J94" s="79"/>
      <c r="K94" s="79"/>
      <c r="L94" s="79"/>
      <c r="M94" s="79"/>
      <c r="N94" s="79"/>
      <c r="Q94" s="79"/>
      <c r="R94" s="79"/>
      <c r="S94" s="79"/>
      <c r="T94" s="79"/>
      <c r="U94" s="79"/>
    </row>
    <row r="95" spans="7:21" s="66" customFormat="1" ht="14.45" customHeight="1">
      <c r="G95" s="79"/>
      <c r="H95" s="79"/>
      <c r="I95" s="79"/>
      <c r="J95" s="79"/>
      <c r="K95" s="79"/>
      <c r="L95" s="79"/>
      <c r="M95" s="79"/>
      <c r="N95" s="79"/>
      <c r="Q95" s="79"/>
      <c r="R95" s="79"/>
      <c r="S95" s="79"/>
      <c r="T95" s="79"/>
      <c r="U95" s="79"/>
    </row>
    <row r="96" spans="7:21" s="66" customFormat="1" ht="10.7" customHeight="1">
      <c r="G96" s="79"/>
      <c r="H96" s="79"/>
      <c r="I96" s="79"/>
      <c r="J96" s="79"/>
      <c r="K96" s="79"/>
      <c r="L96" s="79"/>
      <c r="M96" s="79"/>
      <c r="N96" s="79"/>
      <c r="Q96" s="79"/>
      <c r="R96" s="79"/>
      <c r="S96" s="79"/>
      <c r="T96" s="79"/>
      <c r="U96" s="79"/>
    </row>
    <row r="97" spans="1:42" s="66" customFormat="1" ht="10.7" customHeight="1">
      <c r="G97" s="79"/>
      <c r="H97" s="79"/>
      <c r="I97" s="79"/>
      <c r="J97" s="79"/>
      <c r="K97" s="79"/>
      <c r="L97" s="79"/>
      <c r="M97" s="79"/>
      <c r="N97" s="79"/>
      <c r="Q97" s="79"/>
      <c r="R97" s="79"/>
      <c r="S97" s="79"/>
      <c r="T97" s="79"/>
      <c r="U97" s="79"/>
    </row>
    <row r="98" spans="1:42" s="66" customFormat="1" ht="10.7" customHeight="1">
      <c r="G98" s="79"/>
      <c r="H98" s="79"/>
      <c r="I98" s="79"/>
      <c r="J98" s="79"/>
      <c r="K98" s="79"/>
      <c r="L98" s="79"/>
      <c r="M98" s="79"/>
      <c r="N98" s="79"/>
      <c r="Q98" s="79"/>
      <c r="R98" s="79"/>
      <c r="S98" s="79"/>
      <c r="T98" s="79"/>
      <c r="U98" s="79"/>
    </row>
    <row r="99" spans="1:42" s="66" customFormat="1" ht="10.7" customHeight="1">
      <c r="G99" s="79"/>
      <c r="H99" s="79"/>
      <c r="I99" s="79"/>
      <c r="J99" s="79"/>
      <c r="K99" s="79"/>
      <c r="L99" s="79"/>
      <c r="M99" s="79"/>
      <c r="N99" s="79"/>
      <c r="Q99" s="79"/>
      <c r="R99" s="79"/>
      <c r="S99" s="79"/>
      <c r="T99" s="79"/>
      <c r="U99" s="79"/>
    </row>
    <row r="100" spans="1:42" s="66" customFormat="1" ht="10.7" customHeight="1">
      <c r="G100" s="79"/>
      <c r="H100" s="79"/>
      <c r="I100" s="79"/>
      <c r="J100" s="79"/>
      <c r="K100" s="79"/>
      <c r="L100" s="79"/>
      <c r="M100" s="79"/>
      <c r="N100" s="79"/>
      <c r="Q100" s="79"/>
      <c r="R100" s="79"/>
      <c r="S100" s="79"/>
      <c r="T100" s="79"/>
      <c r="U100" s="79"/>
    </row>
    <row r="101" spans="1:42" s="67" customFormat="1" ht="3.95" customHeight="1">
      <c r="G101" s="71"/>
      <c r="H101" s="71"/>
      <c r="I101" s="71"/>
      <c r="J101" s="71"/>
      <c r="K101" s="80"/>
      <c r="L101" s="81"/>
      <c r="M101" s="82"/>
      <c r="N101" s="83"/>
      <c r="Q101" s="83"/>
      <c r="R101" s="83"/>
      <c r="S101" s="83"/>
      <c r="T101" s="83"/>
      <c r="U101" s="80"/>
    </row>
    <row r="102" spans="1:42" s="67" customFormat="1" ht="14.1" customHeight="1">
      <c r="G102" s="71"/>
      <c r="H102" s="71"/>
      <c r="I102" s="71"/>
      <c r="J102" s="71"/>
      <c r="K102" s="72"/>
      <c r="L102" s="84"/>
      <c r="M102" s="71"/>
      <c r="N102" s="71"/>
      <c r="Q102" s="71"/>
      <c r="R102" s="71"/>
      <c r="S102" s="71"/>
      <c r="T102" s="71"/>
      <c r="U102" s="72"/>
    </row>
    <row r="103" spans="1:42" ht="20.25">
      <c r="A103" s="85"/>
      <c r="B103" s="85"/>
      <c r="C103" s="85"/>
      <c r="D103" s="85"/>
      <c r="E103" s="85"/>
      <c r="F103" s="85"/>
      <c r="G103" s="69"/>
      <c r="H103" s="69"/>
      <c r="I103" s="69"/>
      <c r="J103" s="69"/>
      <c r="K103" s="72"/>
      <c r="L103" s="84"/>
      <c r="M103" s="71"/>
      <c r="N103" s="71"/>
      <c r="Q103" s="71"/>
      <c r="R103" s="71"/>
      <c r="S103" s="71"/>
      <c r="T103" s="71"/>
      <c r="U103" s="71"/>
    </row>
    <row r="104" spans="1:42" s="86" customFormat="1">
      <c r="A104" s="69"/>
      <c r="B104" s="69"/>
      <c r="C104" s="69"/>
      <c r="D104" s="69"/>
      <c r="E104" s="69"/>
      <c r="F104" s="69"/>
      <c r="G104" s="69"/>
      <c r="H104" s="69"/>
      <c r="I104" s="69"/>
      <c r="J104" s="69"/>
      <c r="L104" s="87"/>
      <c r="O104" s="69"/>
      <c r="P104" s="6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  <c r="AL104" s="69"/>
      <c r="AM104" s="69"/>
      <c r="AN104" s="69"/>
      <c r="AO104" s="69"/>
      <c r="AP104" s="69"/>
    </row>
    <row r="105" spans="1:42" s="86" customFormat="1">
      <c r="D105" s="84"/>
      <c r="E105" s="84"/>
      <c r="F105" s="87"/>
      <c r="O105" s="69"/>
      <c r="P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69"/>
      <c r="AM105" s="69"/>
      <c r="AN105" s="69"/>
      <c r="AO105" s="69"/>
      <c r="AP105" s="69"/>
    </row>
    <row r="106" spans="1:42" s="86" customFormat="1">
      <c r="D106" s="84"/>
      <c r="E106" s="84"/>
      <c r="F106" s="87"/>
      <c r="O106" s="69"/>
      <c r="P106" s="6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69"/>
      <c r="AL106" s="69"/>
      <c r="AM106" s="69"/>
      <c r="AN106" s="69"/>
      <c r="AO106" s="69"/>
      <c r="AP106" s="69"/>
    </row>
    <row r="107" spans="1:42" s="86" customFormat="1">
      <c r="D107" s="84"/>
      <c r="E107" s="84"/>
      <c r="F107" s="87"/>
      <c r="O107" s="69"/>
      <c r="P107" s="6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69"/>
      <c r="AL107" s="69"/>
      <c r="AM107" s="69"/>
      <c r="AN107" s="69"/>
      <c r="AO107" s="69"/>
      <c r="AP107" s="69"/>
    </row>
    <row r="108" spans="1:42" s="86" customFormat="1">
      <c r="D108" s="84"/>
      <c r="E108" s="84"/>
      <c r="F108" s="87"/>
      <c r="O108" s="69"/>
      <c r="P108" s="6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  <c r="AL108" s="69"/>
      <c r="AM108" s="69"/>
      <c r="AN108" s="69"/>
      <c r="AO108" s="69"/>
      <c r="AP108" s="69"/>
    </row>
    <row r="109" spans="1:42" s="86" customFormat="1">
      <c r="D109" s="84"/>
      <c r="E109" s="84"/>
      <c r="F109" s="87"/>
      <c r="O109" s="69"/>
      <c r="P109" s="6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69"/>
      <c r="AL109" s="69"/>
      <c r="AM109" s="69"/>
      <c r="AN109" s="69"/>
      <c r="AO109" s="69"/>
      <c r="AP109" s="69"/>
    </row>
    <row r="110" spans="1:42" s="86" customFormat="1">
      <c r="D110" s="84"/>
      <c r="E110" s="84"/>
      <c r="F110" s="87"/>
      <c r="O110" s="69"/>
      <c r="P110" s="6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  <c r="AL110" s="69"/>
      <c r="AM110" s="69"/>
      <c r="AN110" s="69"/>
      <c r="AO110" s="69"/>
      <c r="AP110" s="69"/>
    </row>
    <row r="111" spans="1:42" s="86" customFormat="1">
      <c r="D111" s="84"/>
      <c r="E111" s="84"/>
      <c r="F111" s="87"/>
      <c r="O111" s="69"/>
      <c r="P111" s="6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69"/>
      <c r="AL111" s="69"/>
      <c r="AM111" s="69"/>
      <c r="AN111" s="69"/>
      <c r="AO111" s="69"/>
      <c r="AP111" s="69"/>
    </row>
    <row r="112" spans="1:42" s="86" customFormat="1">
      <c r="D112" s="84"/>
      <c r="E112" s="84"/>
      <c r="F112" s="87"/>
      <c r="O112" s="69"/>
      <c r="P112" s="6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69"/>
      <c r="AL112" s="69"/>
      <c r="AM112" s="69"/>
      <c r="AN112" s="69"/>
      <c r="AO112" s="69"/>
      <c r="AP112" s="69"/>
    </row>
    <row r="113" spans="4:42" s="86" customFormat="1">
      <c r="D113" s="84"/>
      <c r="E113" s="84"/>
      <c r="F113" s="87"/>
      <c r="O113" s="69"/>
      <c r="P113" s="6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69"/>
      <c r="AL113" s="69"/>
      <c r="AM113" s="69"/>
      <c r="AN113" s="69"/>
      <c r="AO113" s="69"/>
      <c r="AP113" s="69"/>
    </row>
    <row r="114" spans="4:42" s="86" customFormat="1">
      <c r="D114" s="84"/>
      <c r="E114" s="84"/>
      <c r="F114" s="87"/>
      <c r="O114" s="69"/>
      <c r="P114" s="6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69"/>
      <c r="AL114" s="69"/>
      <c r="AM114" s="69"/>
      <c r="AN114" s="69"/>
      <c r="AO114" s="69"/>
      <c r="AP114" s="69"/>
    </row>
    <row r="115" spans="4:42" s="86" customFormat="1">
      <c r="D115" s="84"/>
      <c r="E115" s="84"/>
      <c r="F115" s="87"/>
      <c r="O115" s="69"/>
      <c r="P115" s="6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69"/>
      <c r="AL115" s="69"/>
      <c r="AM115" s="69"/>
      <c r="AN115" s="69"/>
      <c r="AO115" s="69"/>
      <c r="AP115" s="69"/>
    </row>
    <row r="116" spans="4:42" s="86" customFormat="1">
      <c r="D116" s="84"/>
      <c r="E116" s="84"/>
      <c r="F116" s="87"/>
      <c r="O116" s="69"/>
      <c r="P116" s="6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  <c r="AN116" s="69"/>
      <c r="AO116" s="69"/>
      <c r="AP116" s="69"/>
    </row>
    <row r="117" spans="4:42" s="86" customFormat="1">
      <c r="D117" s="84"/>
      <c r="E117" s="84"/>
      <c r="F117" s="87"/>
      <c r="O117" s="69"/>
      <c r="P117" s="6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  <c r="AN117" s="69"/>
      <c r="AO117" s="69"/>
      <c r="AP117" s="69"/>
    </row>
    <row r="118" spans="4:42" s="86" customFormat="1">
      <c r="D118" s="84"/>
      <c r="E118" s="84"/>
      <c r="F118" s="87"/>
      <c r="O118" s="69"/>
      <c r="P118" s="6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  <c r="AN118" s="69"/>
      <c r="AO118" s="69"/>
      <c r="AP118" s="69"/>
    </row>
    <row r="119" spans="4:42" s="86" customFormat="1">
      <c r="D119" s="84"/>
      <c r="E119" s="84"/>
      <c r="F119" s="87"/>
      <c r="O119" s="69"/>
      <c r="P119" s="6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  <c r="AN119" s="69"/>
      <c r="AO119" s="69"/>
      <c r="AP119" s="69"/>
    </row>
    <row r="120" spans="4:42" s="86" customFormat="1">
      <c r="D120" s="84"/>
      <c r="E120" s="84"/>
      <c r="F120" s="87"/>
      <c r="O120" s="69"/>
      <c r="P120" s="6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  <c r="AN120" s="69"/>
      <c r="AO120" s="69"/>
      <c r="AP120" s="69"/>
    </row>
    <row r="121" spans="4:42" s="86" customFormat="1">
      <c r="D121" s="84"/>
      <c r="E121" s="84"/>
      <c r="F121" s="87"/>
      <c r="O121" s="69"/>
      <c r="P121" s="6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69"/>
      <c r="AL121" s="69"/>
      <c r="AM121" s="69"/>
      <c r="AN121" s="69"/>
      <c r="AO121" s="69"/>
      <c r="AP121" s="69"/>
    </row>
    <row r="122" spans="4:42" s="86" customFormat="1">
      <c r="D122" s="84"/>
      <c r="E122" s="84"/>
      <c r="F122" s="87"/>
      <c r="O122" s="69"/>
      <c r="P122" s="6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69"/>
      <c r="AL122" s="69"/>
      <c r="AM122" s="69"/>
      <c r="AN122" s="69"/>
      <c r="AO122" s="69"/>
      <c r="AP122" s="69"/>
    </row>
    <row r="123" spans="4:42" s="86" customFormat="1">
      <c r="D123" s="84"/>
      <c r="E123" s="84"/>
      <c r="F123" s="87"/>
      <c r="O123" s="69"/>
      <c r="P123" s="6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69"/>
      <c r="AL123" s="69"/>
      <c r="AM123" s="69"/>
      <c r="AN123" s="69"/>
      <c r="AO123" s="69"/>
      <c r="AP123" s="69"/>
    </row>
    <row r="124" spans="4:42" s="86" customFormat="1">
      <c r="D124" s="84"/>
      <c r="E124" s="84"/>
      <c r="F124" s="87"/>
      <c r="O124" s="69"/>
      <c r="P124" s="6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69"/>
      <c r="AL124" s="69"/>
      <c r="AM124" s="69"/>
      <c r="AN124" s="69"/>
      <c r="AO124" s="69"/>
      <c r="AP124" s="69"/>
    </row>
    <row r="125" spans="4:42" s="86" customFormat="1">
      <c r="D125" s="84"/>
      <c r="E125" s="84"/>
      <c r="F125" s="87"/>
      <c r="O125" s="69"/>
      <c r="P125" s="6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69"/>
      <c r="AL125" s="69"/>
      <c r="AM125" s="69"/>
      <c r="AN125" s="69"/>
      <c r="AO125" s="69"/>
      <c r="AP125" s="69"/>
    </row>
    <row r="126" spans="4:42" s="86" customFormat="1">
      <c r="D126" s="84"/>
      <c r="E126" s="84"/>
      <c r="F126" s="87"/>
      <c r="O126" s="69"/>
      <c r="P126" s="6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  <c r="AN126" s="69"/>
      <c r="AO126" s="69"/>
      <c r="AP126" s="69"/>
    </row>
    <row r="127" spans="4:42" s="86" customFormat="1">
      <c r="D127" s="84"/>
      <c r="E127" s="84"/>
      <c r="F127" s="87"/>
      <c r="O127" s="69"/>
      <c r="P127" s="6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69"/>
      <c r="AL127" s="69"/>
      <c r="AM127" s="69"/>
      <c r="AN127" s="69"/>
      <c r="AO127" s="69"/>
      <c r="AP127" s="69"/>
    </row>
    <row r="128" spans="4:42" s="86" customFormat="1">
      <c r="D128" s="84"/>
      <c r="E128" s="84"/>
      <c r="F128" s="87"/>
      <c r="O128" s="69"/>
      <c r="P128" s="6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69"/>
      <c r="AL128" s="69"/>
      <c r="AM128" s="69"/>
      <c r="AN128" s="69"/>
      <c r="AO128" s="69"/>
      <c r="AP128" s="69"/>
    </row>
    <row r="129" spans="4:42" s="86" customFormat="1">
      <c r="D129" s="84"/>
      <c r="E129" s="84"/>
      <c r="F129" s="87"/>
      <c r="O129" s="69"/>
      <c r="P129" s="6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69"/>
      <c r="AL129" s="69"/>
      <c r="AM129" s="69"/>
      <c r="AN129" s="69"/>
      <c r="AO129" s="69"/>
      <c r="AP129" s="69"/>
    </row>
    <row r="130" spans="4:42" s="86" customFormat="1">
      <c r="D130" s="84"/>
      <c r="E130" s="84"/>
      <c r="F130" s="87"/>
      <c r="O130" s="69"/>
      <c r="P130" s="6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69"/>
      <c r="AL130" s="69"/>
      <c r="AM130" s="69"/>
      <c r="AN130" s="69"/>
      <c r="AO130" s="69"/>
      <c r="AP130" s="69"/>
    </row>
    <row r="131" spans="4:42" s="86" customFormat="1">
      <c r="D131" s="84"/>
      <c r="E131" s="84"/>
      <c r="F131" s="87"/>
      <c r="O131" s="69"/>
      <c r="P131" s="6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69"/>
      <c r="AL131" s="69"/>
      <c r="AM131" s="69"/>
      <c r="AN131" s="69"/>
      <c r="AO131" s="69"/>
      <c r="AP131" s="69"/>
    </row>
    <row r="132" spans="4:42" s="86" customFormat="1">
      <c r="D132" s="84"/>
      <c r="E132" s="84"/>
      <c r="F132" s="87"/>
      <c r="O132" s="69"/>
      <c r="P132" s="6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69"/>
      <c r="AL132" s="69"/>
      <c r="AM132" s="69"/>
      <c r="AN132" s="69"/>
      <c r="AO132" s="69"/>
      <c r="AP132" s="69"/>
    </row>
    <row r="133" spans="4:42" s="86" customFormat="1">
      <c r="D133" s="84"/>
      <c r="E133" s="84"/>
      <c r="F133" s="87"/>
      <c r="O133" s="69"/>
      <c r="P133" s="6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69"/>
      <c r="AL133" s="69"/>
      <c r="AM133" s="69"/>
      <c r="AN133" s="69"/>
      <c r="AO133" s="69"/>
      <c r="AP133" s="69"/>
    </row>
    <row r="134" spans="4:42" s="86" customFormat="1">
      <c r="D134" s="84"/>
      <c r="E134" s="84"/>
      <c r="F134" s="87"/>
      <c r="O134" s="69"/>
      <c r="P134" s="6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69"/>
      <c r="AL134" s="69"/>
      <c r="AM134" s="69"/>
      <c r="AN134" s="69"/>
      <c r="AO134" s="69"/>
      <c r="AP134" s="69"/>
    </row>
    <row r="135" spans="4:42" s="86" customFormat="1">
      <c r="D135" s="84"/>
      <c r="E135" s="84"/>
      <c r="F135" s="87"/>
      <c r="O135" s="69"/>
      <c r="P135" s="6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69"/>
      <c r="AL135" s="69"/>
      <c r="AM135" s="69"/>
      <c r="AN135" s="69"/>
      <c r="AO135" s="69"/>
      <c r="AP135" s="69"/>
    </row>
    <row r="136" spans="4:42" s="86" customFormat="1">
      <c r="D136" s="84"/>
      <c r="E136" s="84"/>
      <c r="F136" s="87"/>
      <c r="O136" s="69"/>
      <c r="P136" s="6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69"/>
      <c r="AL136" s="69"/>
      <c r="AM136" s="69"/>
      <c r="AN136" s="69"/>
      <c r="AO136" s="69"/>
      <c r="AP136" s="69"/>
    </row>
    <row r="137" spans="4:42" s="86" customFormat="1">
      <c r="D137" s="84"/>
      <c r="E137" s="84"/>
      <c r="F137" s="87"/>
      <c r="O137" s="69"/>
      <c r="P137" s="6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69"/>
      <c r="AL137" s="69"/>
      <c r="AM137" s="69"/>
      <c r="AN137" s="69"/>
      <c r="AO137" s="69"/>
      <c r="AP137" s="69"/>
    </row>
    <row r="138" spans="4:42" s="86" customFormat="1">
      <c r="D138" s="84"/>
      <c r="E138" s="84"/>
      <c r="F138" s="87"/>
      <c r="O138" s="69"/>
      <c r="P138" s="6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69"/>
      <c r="AL138" s="69"/>
      <c r="AM138" s="69"/>
      <c r="AN138" s="69"/>
      <c r="AO138" s="69"/>
      <c r="AP138" s="69"/>
    </row>
    <row r="139" spans="4:42" s="86" customFormat="1">
      <c r="D139" s="84"/>
      <c r="E139" s="84"/>
      <c r="F139" s="87"/>
      <c r="O139" s="69"/>
      <c r="P139" s="6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69"/>
      <c r="AL139" s="69"/>
      <c r="AM139" s="69"/>
      <c r="AN139" s="69"/>
      <c r="AO139" s="69"/>
      <c r="AP139" s="69"/>
    </row>
    <row r="140" spans="4:42" s="86" customFormat="1">
      <c r="D140" s="84"/>
      <c r="E140" s="84"/>
      <c r="F140" s="87"/>
      <c r="O140" s="69"/>
      <c r="P140" s="6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69"/>
      <c r="AL140" s="69"/>
      <c r="AM140" s="69"/>
      <c r="AN140" s="69"/>
      <c r="AO140" s="69"/>
      <c r="AP140" s="69"/>
    </row>
    <row r="141" spans="4:42" s="86" customFormat="1">
      <c r="D141" s="84"/>
      <c r="E141" s="84"/>
      <c r="F141" s="87"/>
      <c r="O141" s="69"/>
      <c r="P141" s="6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69"/>
      <c r="AL141" s="69"/>
      <c r="AM141" s="69"/>
      <c r="AN141" s="69"/>
      <c r="AO141" s="69"/>
      <c r="AP141" s="69"/>
    </row>
    <row r="142" spans="4:42" s="86" customFormat="1">
      <c r="D142" s="84"/>
      <c r="E142" s="84"/>
      <c r="F142" s="87"/>
      <c r="O142" s="69"/>
      <c r="P142" s="6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69"/>
      <c r="AL142" s="69"/>
      <c r="AM142" s="69"/>
      <c r="AN142" s="69"/>
      <c r="AO142" s="69"/>
      <c r="AP142" s="69"/>
    </row>
    <row r="143" spans="4:42" s="86" customFormat="1">
      <c r="D143" s="84"/>
      <c r="E143" s="84"/>
      <c r="F143" s="87"/>
      <c r="O143" s="69"/>
      <c r="P143" s="6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69"/>
      <c r="AL143" s="69"/>
      <c r="AM143" s="69"/>
      <c r="AN143" s="69"/>
      <c r="AO143" s="69"/>
      <c r="AP143" s="69"/>
    </row>
    <row r="144" spans="4:42" s="86" customFormat="1">
      <c r="D144" s="84"/>
      <c r="E144" s="84"/>
      <c r="F144" s="87"/>
      <c r="O144" s="69"/>
      <c r="P144" s="6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69"/>
      <c r="AL144" s="69"/>
      <c r="AM144" s="69"/>
      <c r="AN144" s="69"/>
      <c r="AO144" s="69"/>
      <c r="AP144" s="69"/>
    </row>
    <row r="145" spans="4:42" s="86" customFormat="1">
      <c r="D145" s="84"/>
      <c r="E145" s="84"/>
      <c r="F145" s="87"/>
      <c r="O145" s="69"/>
      <c r="P145" s="6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69"/>
      <c r="AL145" s="69"/>
      <c r="AM145" s="69"/>
      <c r="AN145" s="69"/>
      <c r="AO145" s="69"/>
      <c r="AP145" s="69"/>
    </row>
    <row r="146" spans="4:42" s="86" customFormat="1">
      <c r="D146" s="84"/>
      <c r="E146" s="84"/>
      <c r="F146" s="87"/>
      <c r="O146" s="69"/>
      <c r="P146" s="6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69"/>
      <c r="AL146" s="69"/>
      <c r="AM146" s="69"/>
      <c r="AN146" s="69"/>
      <c r="AO146" s="69"/>
      <c r="AP146" s="69"/>
    </row>
    <row r="147" spans="4:42" s="86" customFormat="1">
      <c r="D147" s="84"/>
      <c r="E147" s="84"/>
      <c r="F147" s="87"/>
      <c r="O147" s="69"/>
      <c r="P147" s="6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69"/>
      <c r="AL147" s="69"/>
      <c r="AM147" s="69"/>
      <c r="AN147" s="69"/>
      <c r="AO147" s="69"/>
      <c r="AP147" s="69"/>
    </row>
    <row r="148" spans="4:42" s="86" customFormat="1">
      <c r="D148" s="84"/>
      <c r="E148" s="84"/>
      <c r="F148" s="87"/>
      <c r="O148" s="69"/>
      <c r="P148" s="6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69"/>
      <c r="AL148" s="69"/>
      <c r="AM148" s="69"/>
      <c r="AN148" s="69"/>
      <c r="AO148" s="69"/>
      <c r="AP148" s="69"/>
    </row>
    <row r="149" spans="4:42" s="86" customFormat="1">
      <c r="D149" s="84"/>
      <c r="E149" s="84"/>
      <c r="F149" s="87"/>
      <c r="O149" s="69"/>
      <c r="P149" s="6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  <c r="AL149" s="69"/>
      <c r="AM149" s="69"/>
      <c r="AN149" s="69"/>
      <c r="AO149" s="69"/>
      <c r="AP149" s="69"/>
    </row>
    <row r="150" spans="4:42" s="86" customFormat="1">
      <c r="D150" s="84"/>
      <c r="E150" s="84"/>
      <c r="F150" s="87"/>
      <c r="O150" s="69"/>
      <c r="P150" s="6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  <c r="AL150" s="69"/>
      <c r="AM150" s="69"/>
      <c r="AN150" s="69"/>
      <c r="AO150" s="69"/>
      <c r="AP150" s="69"/>
    </row>
    <row r="151" spans="4:42" s="86" customFormat="1">
      <c r="D151" s="84"/>
      <c r="E151" s="84"/>
      <c r="F151" s="87"/>
      <c r="O151" s="69"/>
      <c r="P151" s="6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  <c r="AL151" s="69"/>
      <c r="AM151" s="69"/>
      <c r="AN151" s="69"/>
      <c r="AO151" s="69"/>
      <c r="AP151" s="69"/>
    </row>
    <row r="152" spans="4:42" s="86" customFormat="1">
      <c r="D152" s="84"/>
      <c r="E152" s="84"/>
      <c r="F152" s="87"/>
      <c r="O152" s="69"/>
      <c r="P152" s="6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  <c r="AL152" s="69"/>
      <c r="AM152" s="69"/>
      <c r="AN152" s="69"/>
      <c r="AO152" s="69"/>
      <c r="AP152" s="69"/>
    </row>
    <row r="153" spans="4:42" s="86" customFormat="1">
      <c r="D153" s="84"/>
      <c r="E153" s="84"/>
      <c r="F153" s="87"/>
      <c r="O153" s="69"/>
      <c r="P153" s="6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  <c r="AN153" s="69"/>
      <c r="AO153" s="69"/>
      <c r="AP153" s="69"/>
    </row>
    <row r="154" spans="4:42" s="86" customFormat="1">
      <c r="D154" s="84"/>
      <c r="E154" s="84"/>
      <c r="F154" s="87"/>
      <c r="O154" s="69"/>
      <c r="P154" s="6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69"/>
      <c r="AL154" s="69"/>
      <c r="AM154" s="69"/>
      <c r="AN154" s="69"/>
      <c r="AO154" s="69"/>
      <c r="AP154" s="69"/>
    </row>
    <row r="155" spans="4:42" s="86" customFormat="1">
      <c r="D155" s="84"/>
      <c r="E155" s="84"/>
      <c r="F155" s="87"/>
      <c r="O155" s="69"/>
      <c r="P155" s="6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</row>
    <row r="156" spans="4:42" s="86" customFormat="1">
      <c r="D156" s="84"/>
      <c r="E156" s="84"/>
      <c r="F156" s="87"/>
      <c r="O156" s="69"/>
      <c r="P156" s="6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  <c r="AL156" s="69"/>
      <c r="AM156" s="69"/>
      <c r="AN156" s="69"/>
      <c r="AO156" s="69"/>
      <c r="AP156" s="69"/>
    </row>
    <row r="157" spans="4:42" s="86" customFormat="1">
      <c r="D157" s="84"/>
      <c r="E157" s="84"/>
      <c r="F157" s="87"/>
      <c r="O157" s="69"/>
      <c r="P157" s="6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  <c r="AN157" s="69"/>
      <c r="AO157" s="69"/>
      <c r="AP157" s="69"/>
    </row>
    <row r="158" spans="4:42" s="86" customFormat="1">
      <c r="D158" s="84"/>
      <c r="E158" s="84"/>
      <c r="F158" s="87"/>
      <c r="O158" s="69"/>
      <c r="P158" s="6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  <c r="AN158" s="69"/>
      <c r="AO158" s="69"/>
      <c r="AP158" s="69"/>
    </row>
    <row r="159" spans="4:42" s="86" customFormat="1">
      <c r="D159" s="84"/>
      <c r="E159" s="84"/>
      <c r="F159" s="87"/>
      <c r="O159" s="69"/>
      <c r="P159" s="6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  <c r="AN159" s="69"/>
      <c r="AO159" s="69"/>
      <c r="AP159" s="69"/>
    </row>
    <row r="160" spans="4:42" s="86" customFormat="1">
      <c r="D160" s="84"/>
      <c r="E160" s="84"/>
      <c r="F160" s="87"/>
      <c r="O160" s="69"/>
      <c r="P160" s="6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69"/>
      <c r="AL160" s="69"/>
      <c r="AM160" s="69"/>
      <c r="AN160" s="69"/>
      <c r="AO160" s="69"/>
      <c r="AP160" s="69"/>
    </row>
    <row r="161" spans="4:42" s="86" customFormat="1">
      <c r="D161" s="84"/>
      <c r="E161" s="84"/>
      <c r="F161" s="87"/>
      <c r="O161" s="69"/>
      <c r="P161" s="6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</row>
    <row r="162" spans="4:42" s="86" customFormat="1">
      <c r="D162" s="84"/>
      <c r="E162" s="84"/>
      <c r="F162" s="87"/>
      <c r="O162" s="69"/>
      <c r="P162" s="6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</row>
    <row r="163" spans="4:42" s="86" customFormat="1">
      <c r="D163" s="84"/>
      <c r="E163" s="84"/>
      <c r="F163" s="87"/>
      <c r="O163" s="69"/>
      <c r="P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69"/>
      <c r="AL163" s="69"/>
      <c r="AM163" s="69"/>
      <c r="AN163" s="69"/>
      <c r="AO163" s="69"/>
      <c r="AP163" s="69"/>
    </row>
    <row r="164" spans="4:42" s="86" customFormat="1">
      <c r="D164" s="84"/>
      <c r="E164" s="84"/>
      <c r="F164" s="87"/>
      <c r="O164" s="69"/>
      <c r="P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  <c r="AL164" s="69"/>
      <c r="AM164" s="69"/>
      <c r="AN164" s="69"/>
      <c r="AO164" s="69"/>
      <c r="AP164" s="69"/>
    </row>
    <row r="165" spans="4:42" s="86" customFormat="1">
      <c r="D165" s="84"/>
      <c r="E165" s="84"/>
      <c r="F165" s="87"/>
      <c r="O165" s="69"/>
      <c r="P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69"/>
      <c r="AL165" s="69"/>
      <c r="AM165" s="69"/>
      <c r="AN165" s="69"/>
      <c r="AO165" s="69"/>
      <c r="AP165" s="69"/>
    </row>
    <row r="166" spans="4:42" s="86" customFormat="1">
      <c r="D166" s="84"/>
      <c r="E166" s="84"/>
      <c r="F166" s="87"/>
      <c r="O166" s="69"/>
      <c r="P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69"/>
      <c r="AL166" s="69"/>
      <c r="AM166" s="69"/>
      <c r="AN166" s="69"/>
      <c r="AO166" s="69"/>
      <c r="AP166" s="69"/>
    </row>
    <row r="167" spans="4:42" s="86" customFormat="1">
      <c r="D167" s="84"/>
      <c r="E167" s="84"/>
      <c r="F167" s="87"/>
      <c r="O167" s="69"/>
      <c r="P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69"/>
      <c r="AL167" s="69"/>
      <c r="AM167" s="69"/>
      <c r="AN167" s="69"/>
      <c r="AO167" s="69"/>
      <c r="AP167" s="69"/>
    </row>
    <row r="168" spans="4:42" s="86" customFormat="1">
      <c r="D168" s="84"/>
      <c r="E168" s="84"/>
      <c r="F168" s="87"/>
      <c r="O168" s="69"/>
      <c r="P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69"/>
      <c r="AL168" s="69"/>
      <c r="AM168" s="69"/>
      <c r="AN168" s="69"/>
      <c r="AO168" s="69"/>
      <c r="AP168" s="69"/>
    </row>
    <row r="169" spans="4:42" s="86" customFormat="1">
      <c r="D169" s="84"/>
      <c r="E169" s="84"/>
      <c r="F169" s="87"/>
      <c r="O169" s="69"/>
      <c r="P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69"/>
      <c r="AL169" s="69"/>
      <c r="AM169" s="69"/>
      <c r="AN169" s="69"/>
      <c r="AO169" s="69"/>
      <c r="AP169" s="69"/>
    </row>
    <row r="170" spans="4:42" s="86" customFormat="1">
      <c r="D170" s="84"/>
      <c r="E170" s="84"/>
      <c r="F170" s="87"/>
      <c r="O170" s="69"/>
      <c r="P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69"/>
      <c r="AL170" s="69"/>
      <c r="AM170" s="69"/>
      <c r="AN170" s="69"/>
      <c r="AO170" s="69"/>
      <c r="AP170" s="69"/>
    </row>
    <row r="171" spans="4:42" s="86" customFormat="1">
      <c r="D171" s="84"/>
      <c r="E171" s="84"/>
      <c r="F171" s="87"/>
      <c r="O171" s="69"/>
      <c r="P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69"/>
      <c r="AL171" s="69"/>
      <c r="AM171" s="69"/>
      <c r="AN171" s="69"/>
      <c r="AO171" s="69"/>
      <c r="AP171" s="69"/>
    </row>
    <row r="172" spans="4:42" s="86" customFormat="1">
      <c r="D172" s="84"/>
      <c r="E172" s="84"/>
      <c r="F172" s="87"/>
      <c r="O172" s="69"/>
      <c r="P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69"/>
      <c r="AL172" s="69"/>
      <c r="AM172" s="69"/>
      <c r="AN172" s="69"/>
      <c r="AO172" s="69"/>
      <c r="AP172" s="69"/>
    </row>
    <row r="173" spans="4:42" s="86" customFormat="1">
      <c r="D173" s="84"/>
      <c r="E173" s="84"/>
      <c r="F173" s="87"/>
      <c r="O173" s="69"/>
      <c r="P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69"/>
      <c r="AL173" s="69"/>
      <c r="AM173" s="69"/>
      <c r="AN173" s="69"/>
      <c r="AO173" s="69"/>
      <c r="AP173" s="69"/>
    </row>
    <row r="174" spans="4:42" s="86" customFormat="1">
      <c r="D174" s="84"/>
      <c r="E174" s="84"/>
      <c r="F174" s="87"/>
      <c r="O174" s="69"/>
      <c r="P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69"/>
      <c r="AL174" s="69"/>
      <c r="AM174" s="69"/>
      <c r="AN174" s="69"/>
      <c r="AO174" s="69"/>
      <c r="AP174" s="69"/>
    </row>
    <row r="175" spans="4:42" s="86" customFormat="1">
      <c r="D175" s="84"/>
      <c r="E175" s="84"/>
      <c r="F175" s="87"/>
      <c r="O175" s="69"/>
      <c r="P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69"/>
      <c r="AL175" s="69"/>
      <c r="AM175" s="69"/>
      <c r="AN175" s="69"/>
      <c r="AO175" s="69"/>
      <c r="AP175" s="69"/>
    </row>
    <row r="176" spans="4:42" s="86" customFormat="1">
      <c r="D176" s="84"/>
      <c r="E176" s="84"/>
      <c r="F176" s="87"/>
      <c r="O176" s="69"/>
      <c r="P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  <c r="AK176" s="69"/>
      <c r="AL176" s="69"/>
      <c r="AM176" s="69"/>
      <c r="AN176" s="69"/>
      <c r="AO176" s="69"/>
      <c r="AP176" s="69"/>
    </row>
    <row r="177" spans="4:42" s="86" customFormat="1">
      <c r="D177" s="84"/>
      <c r="E177" s="84"/>
      <c r="F177" s="87"/>
      <c r="O177" s="69"/>
      <c r="P177" s="69"/>
      <c r="V177" s="69"/>
      <c r="W177" s="69"/>
      <c r="X177" s="69"/>
      <c r="Y177" s="69"/>
      <c r="Z177" s="69"/>
      <c r="AA177" s="69"/>
      <c r="AB177" s="69"/>
      <c r="AC177" s="69"/>
      <c r="AD177" s="69"/>
      <c r="AE177" s="69"/>
      <c r="AF177" s="69"/>
      <c r="AG177" s="69"/>
      <c r="AH177" s="69"/>
      <c r="AI177" s="69"/>
      <c r="AJ177" s="69"/>
      <c r="AK177" s="69"/>
      <c r="AL177" s="69"/>
      <c r="AM177" s="69"/>
      <c r="AN177" s="69"/>
      <c r="AO177" s="69"/>
      <c r="AP177" s="69"/>
    </row>
    <row r="178" spans="4:42" s="86" customFormat="1">
      <c r="D178" s="84"/>
      <c r="E178" s="84"/>
      <c r="F178" s="87"/>
      <c r="O178" s="69"/>
      <c r="P178" s="69"/>
      <c r="V178" s="69"/>
      <c r="W178" s="69"/>
      <c r="X178" s="69"/>
      <c r="Y178" s="69"/>
      <c r="Z178" s="69"/>
      <c r="AA178" s="69"/>
      <c r="AB178" s="69"/>
      <c r="AC178" s="69"/>
      <c r="AD178" s="69"/>
      <c r="AE178" s="69"/>
      <c r="AF178" s="69"/>
      <c r="AG178" s="69"/>
      <c r="AH178" s="69"/>
      <c r="AI178" s="69"/>
      <c r="AJ178" s="69"/>
      <c r="AK178" s="69"/>
      <c r="AL178" s="69"/>
      <c r="AM178" s="69"/>
      <c r="AN178" s="69"/>
      <c r="AO178" s="69"/>
      <c r="AP178" s="69"/>
    </row>
    <row r="179" spans="4:42" s="86" customFormat="1">
      <c r="D179" s="84"/>
      <c r="E179" s="84"/>
      <c r="F179" s="87"/>
      <c r="O179" s="69"/>
      <c r="P179" s="69"/>
      <c r="V179" s="69"/>
      <c r="W179" s="69"/>
      <c r="X179" s="69"/>
      <c r="Y179" s="69"/>
      <c r="Z179" s="69"/>
      <c r="AA179" s="69"/>
      <c r="AB179" s="69"/>
      <c r="AC179" s="69"/>
      <c r="AD179" s="69"/>
      <c r="AE179" s="69"/>
      <c r="AF179" s="69"/>
      <c r="AG179" s="69"/>
      <c r="AH179" s="69"/>
      <c r="AI179" s="69"/>
      <c r="AJ179" s="69"/>
      <c r="AK179" s="69"/>
      <c r="AL179" s="69"/>
      <c r="AM179" s="69"/>
      <c r="AN179" s="69"/>
      <c r="AO179" s="69"/>
      <c r="AP179" s="69"/>
    </row>
    <row r="180" spans="4:42" s="86" customFormat="1">
      <c r="D180" s="84"/>
      <c r="E180" s="84"/>
      <c r="F180" s="87"/>
      <c r="O180" s="69"/>
      <c r="P180" s="69"/>
      <c r="V180" s="69"/>
      <c r="W180" s="69"/>
      <c r="X180" s="69"/>
      <c r="Y180" s="69"/>
      <c r="Z180" s="69"/>
      <c r="AA180" s="69"/>
      <c r="AB180" s="69"/>
      <c r="AC180" s="69"/>
      <c r="AD180" s="69"/>
      <c r="AE180" s="69"/>
      <c r="AF180" s="69"/>
      <c r="AG180" s="69"/>
      <c r="AH180" s="69"/>
      <c r="AI180" s="69"/>
      <c r="AJ180" s="69"/>
      <c r="AK180" s="69"/>
      <c r="AL180" s="69"/>
      <c r="AM180" s="69"/>
      <c r="AN180" s="69"/>
      <c r="AO180" s="69"/>
      <c r="AP180" s="69"/>
    </row>
    <row r="181" spans="4:42" s="86" customFormat="1">
      <c r="D181" s="84"/>
      <c r="E181" s="84"/>
      <c r="F181" s="87"/>
      <c r="O181" s="69"/>
      <c r="P181" s="69"/>
      <c r="V181" s="69"/>
      <c r="W181" s="69"/>
      <c r="X181" s="69"/>
      <c r="Y181" s="69"/>
      <c r="Z181" s="69"/>
      <c r="AA181" s="69"/>
      <c r="AB181" s="69"/>
      <c r="AC181" s="69"/>
      <c r="AD181" s="69"/>
      <c r="AE181" s="69"/>
      <c r="AF181" s="69"/>
      <c r="AG181" s="69"/>
      <c r="AH181" s="69"/>
      <c r="AI181" s="69"/>
      <c r="AJ181" s="69"/>
      <c r="AK181" s="69"/>
      <c r="AL181" s="69"/>
      <c r="AM181" s="69"/>
      <c r="AN181" s="69"/>
      <c r="AO181" s="69"/>
      <c r="AP181" s="69"/>
    </row>
    <row r="182" spans="4:42" s="86" customFormat="1">
      <c r="D182" s="84"/>
      <c r="E182" s="84"/>
      <c r="F182" s="87"/>
      <c r="O182" s="69"/>
      <c r="P182" s="69"/>
      <c r="V182" s="69"/>
      <c r="W182" s="69"/>
      <c r="X182" s="69"/>
      <c r="Y182" s="69"/>
      <c r="Z182" s="69"/>
      <c r="AA182" s="69"/>
      <c r="AB182" s="69"/>
      <c r="AC182" s="69"/>
      <c r="AD182" s="69"/>
      <c r="AE182" s="69"/>
      <c r="AF182" s="69"/>
      <c r="AG182" s="69"/>
      <c r="AH182" s="69"/>
      <c r="AI182" s="69"/>
      <c r="AJ182" s="69"/>
      <c r="AK182" s="69"/>
      <c r="AL182" s="69"/>
      <c r="AM182" s="69"/>
      <c r="AN182" s="69"/>
      <c r="AO182" s="69"/>
      <c r="AP182" s="69"/>
    </row>
    <row r="183" spans="4:42" s="86" customFormat="1">
      <c r="D183" s="84"/>
      <c r="E183" s="84"/>
      <c r="F183" s="87"/>
      <c r="O183" s="69"/>
      <c r="P183" s="69"/>
      <c r="V183" s="69"/>
      <c r="W183" s="69"/>
      <c r="X183" s="69"/>
      <c r="Y183" s="69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  <c r="AK183" s="69"/>
      <c r="AL183" s="69"/>
      <c r="AM183" s="69"/>
      <c r="AN183" s="69"/>
      <c r="AO183" s="69"/>
      <c r="AP183" s="69"/>
    </row>
    <row r="184" spans="4:42" s="86" customFormat="1">
      <c r="D184" s="84"/>
      <c r="E184" s="84"/>
      <c r="F184" s="87"/>
      <c r="O184" s="69"/>
      <c r="P184" s="69"/>
      <c r="V184" s="69"/>
      <c r="W184" s="69"/>
      <c r="X184" s="69"/>
      <c r="Y184" s="69"/>
      <c r="Z184" s="69"/>
      <c r="AA184" s="69"/>
      <c r="AB184" s="69"/>
      <c r="AC184" s="69"/>
      <c r="AD184" s="69"/>
      <c r="AE184" s="69"/>
      <c r="AF184" s="69"/>
      <c r="AG184" s="69"/>
      <c r="AH184" s="69"/>
      <c r="AI184" s="69"/>
      <c r="AJ184" s="69"/>
      <c r="AK184" s="69"/>
      <c r="AL184" s="69"/>
      <c r="AM184" s="69"/>
      <c r="AN184" s="69"/>
      <c r="AO184" s="69"/>
      <c r="AP184" s="69"/>
    </row>
    <row r="185" spans="4:42" s="86" customFormat="1">
      <c r="D185" s="84"/>
      <c r="E185" s="84"/>
      <c r="F185" s="87"/>
      <c r="O185" s="69"/>
      <c r="P185" s="69"/>
      <c r="V185" s="69"/>
      <c r="W185" s="69"/>
      <c r="X185" s="69"/>
      <c r="Y185" s="69"/>
      <c r="Z185" s="69"/>
      <c r="AA185" s="69"/>
      <c r="AB185" s="69"/>
      <c r="AC185" s="69"/>
      <c r="AD185" s="69"/>
      <c r="AE185" s="69"/>
      <c r="AF185" s="69"/>
      <c r="AG185" s="69"/>
      <c r="AH185" s="69"/>
      <c r="AI185" s="69"/>
      <c r="AJ185" s="69"/>
      <c r="AK185" s="69"/>
      <c r="AL185" s="69"/>
      <c r="AM185" s="69"/>
      <c r="AN185" s="69"/>
      <c r="AO185" s="69"/>
      <c r="AP185" s="69"/>
    </row>
    <row r="186" spans="4:42" s="86" customFormat="1">
      <c r="D186" s="84"/>
      <c r="E186" s="84"/>
      <c r="F186" s="87"/>
      <c r="O186" s="69"/>
      <c r="P186" s="69"/>
      <c r="V186" s="69"/>
      <c r="W186" s="69"/>
      <c r="X186" s="69"/>
      <c r="Y186" s="69"/>
      <c r="Z186" s="69"/>
      <c r="AA186" s="69"/>
      <c r="AB186" s="69"/>
      <c r="AC186" s="69"/>
      <c r="AD186" s="69"/>
      <c r="AE186" s="69"/>
      <c r="AF186" s="69"/>
      <c r="AG186" s="69"/>
      <c r="AH186" s="69"/>
      <c r="AI186" s="69"/>
      <c r="AJ186" s="69"/>
      <c r="AK186" s="69"/>
      <c r="AL186" s="69"/>
      <c r="AM186" s="69"/>
      <c r="AN186" s="69"/>
      <c r="AO186" s="69"/>
      <c r="AP186" s="69"/>
    </row>
    <row r="187" spans="4:42" s="86" customFormat="1">
      <c r="D187" s="84"/>
      <c r="E187" s="84"/>
      <c r="F187" s="87"/>
      <c r="O187" s="69"/>
      <c r="P187" s="69"/>
      <c r="V187" s="69"/>
      <c r="W187" s="69"/>
      <c r="X187" s="69"/>
      <c r="Y187" s="69"/>
      <c r="Z187" s="69"/>
      <c r="AA187" s="69"/>
      <c r="AB187" s="69"/>
      <c r="AC187" s="69"/>
      <c r="AD187" s="69"/>
      <c r="AE187" s="69"/>
      <c r="AF187" s="69"/>
      <c r="AG187" s="69"/>
      <c r="AH187" s="69"/>
      <c r="AI187" s="69"/>
      <c r="AJ187" s="69"/>
      <c r="AK187" s="69"/>
      <c r="AL187" s="69"/>
      <c r="AM187" s="69"/>
      <c r="AN187" s="69"/>
      <c r="AO187" s="69"/>
      <c r="AP187" s="69"/>
    </row>
    <row r="188" spans="4:42" s="86" customFormat="1">
      <c r="D188" s="84"/>
      <c r="E188" s="84"/>
      <c r="F188" s="87"/>
      <c r="O188" s="69"/>
      <c r="P188" s="69"/>
      <c r="V188" s="69"/>
      <c r="W188" s="69"/>
      <c r="X188" s="69"/>
      <c r="Y188" s="69"/>
      <c r="Z188" s="69"/>
      <c r="AA188" s="69"/>
      <c r="AB188" s="69"/>
      <c r="AC188" s="69"/>
      <c r="AD188" s="69"/>
      <c r="AE188" s="69"/>
      <c r="AF188" s="69"/>
      <c r="AG188" s="69"/>
      <c r="AH188" s="69"/>
      <c r="AI188" s="69"/>
      <c r="AJ188" s="69"/>
      <c r="AK188" s="69"/>
      <c r="AL188" s="69"/>
      <c r="AM188" s="69"/>
      <c r="AN188" s="69"/>
      <c r="AO188" s="69"/>
      <c r="AP188" s="69"/>
    </row>
    <row r="189" spans="4:42" s="86" customFormat="1">
      <c r="D189" s="84"/>
      <c r="E189" s="84"/>
      <c r="F189" s="87"/>
      <c r="O189" s="69"/>
      <c r="P189" s="69"/>
      <c r="V189" s="69"/>
      <c r="W189" s="69"/>
      <c r="X189" s="69"/>
      <c r="Y189" s="69"/>
      <c r="Z189" s="69"/>
      <c r="AA189" s="69"/>
      <c r="AB189" s="69"/>
      <c r="AC189" s="69"/>
      <c r="AD189" s="69"/>
      <c r="AE189" s="69"/>
      <c r="AF189" s="69"/>
      <c r="AG189" s="69"/>
      <c r="AH189" s="69"/>
      <c r="AI189" s="69"/>
      <c r="AJ189" s="69"/>
      <c r="AK189" s="69"/>
      <c r="AL189" s="69"/>
      <c r="AM189" s="69"/>
      <c r="AN189" s="69"/>
      <c r="AO189" s="69"/>
      <c r="AP189" s="69"/>
    </row>
    <row r="190" spans="4:42" s="86" customFormat="1">
      <c r="D190" s="84"/>
      <c r="E190" s="84"/>
      <c r="F190" s="87"/>
      <c r="O190" s="69"/>
      <c r="P190" s="69"/>
      <c r="V190" s="69"/>
      <c r="W190" s="69"/>
      <c r="X190" s="69"/>
      <c r="Y190" s="69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  <c r="AK190" s="69"/>
      <c r="AL190" s="69"/>
      <c r="AM190" s="69"/>
      <c r="AN190" s="69"/>
      <c r="AO190" s="69"/>
      <c r="AP190" s="69"/>
    </row>
    <row r="191" spans="4:42" s="86" customFormat="1">
      <c r="D191" s="84"/>
      <c r="E191" s="84"/>
      <c r="F191" s="87"/>
      <c r="O191" s="69"/>
      <c r="P191" s="69"/>
      <c r="V191" s="69"/>
      <c r="W191" s="69"/>
      <c r="X191" s="69"/>
      <c r="Y191" s="69"/>
      <c r="Z191" s="69"/>
      <c r="AA191" s="69"/>
      <c r="AB191" s="69"/>
      <c r="AC191" s="69"/>
      <c r="AD191" s="69"/>
      <c r="AE191" s="69"/>
      <c r="AF191" s="69"/>
      <c r="AG191" s="69"/>
      <c r="AH191" s="69"/>
      <c r="AI191" s="69"/>
      <c r="AJ191" s="69"/>
      <c r="AK191" s="69"/>
      <c r="AL191" s="69"/>
      <c r="AM191" s="69"/>
      <c r="AN191" s="69"/>
      <c r="AO191" s="69"/>
      <c r="AP191" s="69"/>
    </row>
    <row r="192" spans="4:42" s="86" customFormat="1">
      <c r="D192" s="84"/>
      <c r="E192" s="84"/>
      <c r="F192" s="87"/>
      <c r="O192" s="69"/>
      <c r="P192" s="69"/>
      <c r="V192" s="69"/>
      <c r="W192" s="69"/>
      <c r="X192" s="69"/>
      <c r="Y192" s="69"/>
      <c r="Z192" s="69"/>
      <c r="AA192" s="69"/>
      <c r="AB192" s="69"/>
      <c r="AC192" s="69"/>
      <c r="AD192" s="69"/>
      <c r="AE192" s="69"/>
      <c r="AF192" s="69"/>
      <c r="AG192" s="69"/>
      <c r="AH192" s="69"/>
      <c r="AI192" s="69"/>
      <c r="AJ192" s="69"/>
      <c r="AK192" s="69"/>
      <c r="AL192" s="69"/>
      <c r="AM192" s="69"/>
      <c r="AN192" s="69"/>
      <c r="AO192" s="69"/>
      <c r="AP192" s="69"/>
    </row>
    <row r="193" spans="4:42" s="86" customFormat="1">
      <c r="D193" s="84"/>
      <c r="E193" s="84"/>
      <c r="F193" s="87"/>
      <c r="O193" s="69"/>
      <c r="P193" s="69"/>
      <c r="V193" s="69"/>
      <c r="W193" s="69"/>
      <c r="X193" s="69"/>
      <c r="Y193" s="69"/>
      <c r="Z193" s="69"/>
      <c r="AA193" s="69"/>
      <c r="AB193" s="69"/>
      <c r="AC193" s="69"/>
      <c r="AD193" s="69"/>
      <c r="AE193" s="69"/>
      <c r="AF193" s="69"/>
      <c r="AG193" s="69"/>
      <c r="AH193" s="69"/>
      <c r="AI193" s="69"/>
      <c r="AJ193" s="69"/>
      <c r="AK193" s="69"/>
      <c r="AL193" s="69"/>
      <c r="AM193" s="69"/>
      <c r="AN193" s="69"/>
      <c r="AO193" s="69"/>
      <c r="AP193" s="69"/>
    </row>
    <row r="194" spans="4:42" s="86" customFormat="1">
      <c r="D194" s="84"/>
      <c r="E194" s="84"/>
      <c r="F194" s="87"/>
      <c r="O194" s="69"/>
      <c r="P194" s="69"/>
      <c r="V194" s="69"/>
      <c r="W194" s="69"/>
      <c r="X194" s="69"/>
      <c r="Y194" s="69"/>
      <c r="Z194" s="69"/>
      <c r="AA194" s="69"/>
      <c r="AB194" s="69"/>
      <c r="AC194" s="69"/>
      <c r="AD194" s="69"/>
      <c r="AE194" s="69"/>
      <c r="AF194" s="69"/>
      <c r="AG194" s="69"/>
      <c r="AH194" s="69"/>
      <c r="AI194" s="69"/>
      <c r="AJ194" s="69"/>
      <c r="AK194" s="69"/>
      <c r="AL194" s="69"/>
      <c r="AM194" s="69"/>
      <c r="AN194" s="69"/>
      <c r="AO194" s="69"/>
      <c r="AP194" s="69"/>
    </row>
    <row r="195" spans="4:42" s="86" customFormat="1">
      <c r="D195" s="84"/>
      <c r="E195" s="84"/>
      <c r="F195" s="87"/>
      <c r="O195" s="69"/>
      <c r="P195" s="69"/>
      <c r="V195" s="69"/>
      <c r="W195" s="69"/>
      <c r="X195" s="69"/>
      <c r="Y195" s="69"/>
      <c r="Z195" s="69"/>
      <c r="AA195" s="69"/>
      <c r="AB195" s="69"/>
      <c r="AC195" s="69"/>
      <c r="AD195" s="69"/>
      <c r="AE195" s="69"/>
      <c r="AF195" s="69"/>
      <c r="AG195" s="69"/>
      <c r="AH195" s="69"/>
      <c r="AI195" s="69"/>
      <c r="AJ195" s="69"/>
      <c r="AK195" s="69"/>
      <c r="AL195" s="69"/>
      <c r="AM195" s="69"/>
      <c r="AN195" s="69"/>
      <c r="AO195" s="69"/>
      <c r="AP195" s="69"/>
    </row>
    <row r="196" spans="4:42" s="86" customFormat="1">
      <c r="D196" s="84"/>
      <c r="E196" s="84"/>
      <c r="F196" s="87"/>
      <c r="O196" s="69"/>
      <c r="P196" s="69"/>
      <c r="V196" s="69"/>
      <c r="W196" s="69"/>
      <c r="X196" s="69"/>
      <c r="Y196" s="69"/>
      <c r="Z196" s="69"/>
      <c r="AA196" s="69"/>
      <c r="AB196" s="69"/>
      <c r="AC196" s="69"/>
      <c r="AD196" s="69"/>
      <c r="AE196" s="69"/>
      <c r="AF196" s="69"/>
      <c r="AG196" s="69"/>
      <c r="AH196" s="69"/>
      <c r="AI196" s="69"/>
      <c r="AJ196" s="69"/>
      <c r="AK196" s="69"/>
      <c r="AL196" s="69"/>
      <c r="AM196" s="69"/>
      <c r="AN196" s="69"/>
      <c r="AO196" s="69"/>
      <c r="AP196" s="69"/>
    </row>
    <row r="197" spans="4:42" s="86" customFormat="1">
      <c r="D197" s="84"/>
      <c r="E197" s="84"/>
      <c r="F197" s="87"/>
      <c r="O197" s="69"/>
      <c r="P197" s="69"/>
      <c r="V197" s="69"/>
      <c r="W197" s="69"/>
      <c r="X197" s="69"/>
      <c r="Y197" s="69"/>
      <c r="Z197" s="69"/>
      <c r="AA197" s="69"/>
      <c r="AB197" s="69"/>
      <c r="AC197" s="69"/>
      <c r="AD197" s="69"/>
      <c r="AE197" s="69"/>
      <c r="AF197" s="69"/>
      <c r="AG197" s="69"/>
      <c r="AH197" s="69"/>
      <c r="AI197" s="69"/>
      <c r="AJ197" s="69"/>
      <c r="AK197" s="69"/>
      <c r="AL197" s="69"/>
      <c r="AM197" s="69"/>
      <c r="AN197" s="69"/>
      <c r="AO197" s="69"/>
      <c r="AP197" s="69"/>
    </row>
    <row r="198" spans="4:42" s="86" customFormat="1">
      <c r="D198" s="84"/>
      <c r="E198" s="84"/>
      <c r="F198" s="87"/>
      <c r="O198" s="69"/>
      <c r="P198" s="69"/>
      <c r="V198" s="69"/>
      <c r="W198" s="69"/>
      <c r="X198" s="69"/>
      <c r="Y198" s="69"/>
      <c r="Z198" s="69"/>
      <c r="AA198" s="69"/>
      <c r="AB198" s="69"/>
      <c r="AC198" s="69"/>
      <c r="AD198" s="69"/>
      <c r="AE198" s="69"/>
      <c r="AF198" s="69"/>
      <c r="AG198" s="69"/>
      <c r="AH198" s="69"/>
      <c r="AI198" s="69"/>
      <c r="AJ198" s="69"/>
      <c r="AK198" s="69"/>
      <c r="AL198" s="69"/>
      <c r="AM198" s="69"/>
      <c r="AN198" s="69"/>
      <c r="AO198" s="69"/>
      <c r="AP198" s="69"/>
    </row>
    <row r="199" spans="4:42" s="86" customFormat="1">
      <c r="D199" s="84"/>
      <c r="E199" s="84"/>
      <c r="F199" s="87"/>
      <c r="O199" s="69"/>
      <c r="P199" s="69"/>
      <c r="V199" s="69"/>
      <c r="W199" s="69"/>
      <c r="X199" s="69"/>
      <c r="Y199" s="69"/>
      <c r="Z199" s="69"/>
      <c r="AA199" s="69"/>
      <c r="AB199" s="69"/>
      <c r="AC199" s="69"/>
      <c r="AD199" s="69"/>
      <c r="AE199" s="69"/>
      <c r="AF199" s="69"/>
      <c r="AG199" s="69"/>
      <c r="AH199" s="69"/>
      <c r="AI199" s="69"/>
      <c r="AJ199" s="69"/>
      <c r="AK199" s="69"/>
      <c r="AL199" s="69"/>
      <c r="AM199" s="69"/>
      <c r="AN199" s="69"/>
      <c r="AO199" s="69"/>
      <c r="AP199" s="69"/>
    </row>
    <row r="200" spans="4:42" s="86" customFormat="1">
      <c r="D200" s="84"/>
      <c r="E200" s="84"/>
      <c r="F200" s="87"/>
      <c r="O200" s="69"/>
      <c r="P200" s="69"/>
      <c r="V200" s="69"/>
      <c r="W200" s="69"/>
      <c r="X200" s="69"/>
      <c r="Y200" s="69"/>
      <c r="Z200" s="69"/>
      <c r="AA200" s="69"/>
      <c r="AB200" s="69"/>
      <c r="AC200" s="69"/>
      <c r="AD200" s="69"/>
      <c r="AE200" s="69"/>
      <c r="AF200" s="69"/>
      <c r="AG200" s="69"/>
      <c r="AH200" s="69"/>
      <c r="AI200" s="69"/>
      <c r="AJ200" s="69"/>
      <c r="AK200" s="69"/>
      <c r="AL200" s="69"/>
      <c r="AM200" s="69"/>
      <c r="AN200" s="69"/>
      <c r="AO200" s="69"/>
      <c r="AP200" s="69"/>
    </row>
    <row r="201" spans="4:42" s="86" customFormat="1">
      <c r="D201" s="84"/>
      <c r="E201" s="84"/>
      <c r="F201" s="87"/>
      <c r="O201" s="69"/>
      <c r="P201" s="69"/>
      <c r="V201" s="69"/>
      <c r="W201" s="69"/>
      <c r="X201" s="69"/>
      <c r="Y201" s="69"/>
      <c r="Z201" s="69"/>
      <c r="AA201" s="69"/>
      <c r="AB201" s="69"/>
      <c r="AC201" s="69"/>
      <c r="AD201" s="69"/>
      <c r="AE201" s="69"/>
      <c r="AF201" s="69"/>
      <c r="AG201" s="69"/>
      <c r="AH201" s="69"/>
      <c r="AI201" s="69"/>
      <c r="AJ201" s="69"/>
      <c r="AK201" s="69"/>
      <c r="AL201" s="69"/>
      <c r="AM201" s="69"/>
      <c r="AN201" s="69"/>
      <c r="AO201" s="69"/>
      <c r="AP201" s="69"/>
    </row>
    <row r="202" spans="4:42" s="86" customFormat="1">
      <c r="D202" s="84"/>
      <c r="E202" s="84"/>
      <c r="F202" s="87"/>
      <c r="O202" s="69"/>
      <c r="P202" s="69"/>
      <c r="V202" s="69"/>
      <c r="W202" s="69"/>
      <c r="X202" s="69"/>
      <c r="Y202" s="69"/>
      <c r="Z202" s="69"/>
      <c r="AA202" s="69"/>
      <c r="AB202" s="69"/>
      <c r="AC202" s="69"/>
      <c r="AD202" s="69"/>
      <c r="AE202" s="69"/>
      <c r="AF202" s="69"/>
      <c r="AG202" s="69"/>
      <c r="AH202" s="69"/>
      <c r="AI202" s="69"/>
      <c r="AJ202" s="69"/>
      <c r="AK202" s="69"/>
      <c r="AL202" s="69"/>
      <c r="AM202" s="69"/>
      <c r="AN202" s="69"/>
      <c r="AO202" s="69"/>
      <c r="AP202" s="69"/>
    </row>
    <row r="203" spans="4:42" s="86" customFormat="1">
      <c r="D203" s="84"/>
      <c r="E203" s="84"/>
      <c r="F203" s="87"/>
      <c r="O203" s="69"/>
      <c r="P203" s="69"/>
      <c r="V203" s="69"/>
      <c r="W203" s="69"/>
      <c r="X203" s="69"/>
      <c r="Y203" s="69"/>
      <c r="Z203" s="69"/>
      <c r="AA203" s="69"/>
      <c r="AB203" s="69"/>
      <c r="AC203" s="69"/>
      <c r="AD203" s="69"/>
      <c r="AE203" s="69"/>
      <c r="AF203" s="69"/>
      <c r="AG203" s="69"/>
      <c r="AH203" s="69"/>
      <c r="AI203" s="69"/>
      <c r="AJ203" s="69"/>
      <c r="AK203" s="69"/>
      <c r="AL203" s="69"/>
      <c r="AM203" s="69"/>
      <c r="AN203" s="69"/>
      <c r="AO203" s="69"/>
      <c r="AP203" s="69"/>
    </row>
    <row r="204" spans="4:42" s="86" customFormat="1">
      <c r="D204" s="84"/>
      <c r="E204" s="84"/>
      <c r="F204" s="87"/>
      <c r="O204" s="69"/>
      <c r="P204" s="69"/>
      <c r="V204" s="69"/>
      <c r="W204" s="69"/>
      <c r="X204" s="69"/>
      <c r="Y204" s="69"/>
      <c r="Z204" s="69"/>
      <c r="AA204" s="69"/>
      <c r="AB204" s="69"/>
      <c r="AC204" s="69"/>
      <c r="AD204" s="69"/>
      <c r="AE204" s="69"/>
      <c r="AF204" s="69"/>
      <c r="AG204" s="69"/>
      <c r="AH204" s="69"/>
      <c r="AI204" s="69"/>
      <c r="AJ204" s="69"/>
      <c r="AK204" s="69"/>
      <c r="AL204" s="69"/>
      <c r="AM204" s="69"/>
      <c r="AN204" s="69"/>
      <c r="AO204" s="69"/>
      <c r="AP204" s="69"/>
    </row>
    <row r="205" spans="4:42" s="86" customFormat="1">
      <c r="D205" s="84"/>
      <c r="E205" s="84"/>
      <c r="F205" s="87"/>
      <c r="O205" s="69"/>
      <c r="P205" s="69"/>
      <c r="V205" s="69"/>
      <c r="W205" s="69"/>
      <c r="X205" s="69"/>
      <c r="Y205" s="69"/>
      <c r="Z205" s="69"/>
      <c r="AA205" s="69"/>
      <c r="AB205" s="69"/>
      <c r="AC205" s="69"/>
      <c r="AD205" s="69"/>
      <c r="AE205" s="69"/>
      <c r="AF205" s="69"/>
      <c r="AG205" s="69"/>
      <c r="AH205" s="69"/>
      <c r="AI205" s="69"/>
      <c r="AJ205" s="69"/>
      <c r="AK205" s="69"/>
      <c r="AL205" s="69"/>
      <c r="AM205" s="69"/>
      <c r="AN205" s="69"/>
      <c r="AO205" s="69"/>
      <c r="AP205" s="69"/>
    </row>
    <row r="206" spans="4:42" s="86" customFormat="1">
      <c r="D206" s="84"/>
      <c r="E206" s="84"/>
      <c r="F206" s="87"/>
      <c r="O206" s="69"/>
      <c r="P206" s="69"/>
      <c r="V206" s="69"/>
      <c r="W206" s="69"/>
      <c r="X206" s="69"/>
      <c r="Y206" s="69"/>
      <c r="Z206" s="69"/>
      <c r="AA206" s="69"/>
      <c r="AB206" s="69"/>
      <c r="AC206" s="69"/>
      <c r="AD206" s="69"/>
      <c r="AE206" s="69"/>
      <c r="AF206" s="69"/>
      <c r="AG206" s="69"/>
      <c r="AH206" s="69"/>
      <c r="AI206" s="69"/>
      <c r="AJ206" s="69"/>
      <c r="AK206" s="69"/>
      <c r="AL206" s="69"/>
      <c r="AM206" s="69"/>
      <c r="AN206" s="69"/>
      <c r="AO206" s="69"/>
      <c r="AP206" s="69"/>
    </row>
    <row r="207" spans="4:42" s="86" customFormat="1">
      <c r="D207" s="84"/>
      <c r="E207" s="84"/>
      <c r="F207" s="87"/>
      <c r="O207" s="69"/>
      <c r="P207" s="69"/>
      <c r="V207" s="69"/>
      <c r="W207" s="69"/>
      <c r="X207" s="69"/>
      <c r="Y207" s="69"/>
      <c r="Z207" s="69"/>
      <c r="AA207" s="69"/>
      <c r="AB207" s="69"/>
      <c r="AC207" s="69"/>
      <c r="AD207" s="69"/>
      <c r="AE207" s="69"/>
      <c r="AF207" s="69"/>
      <c r="AG207" s="69"/>
      <c r="AH207" s="69"/>
      <c r="AI207" s="69"/>
      <c r="AJ207" s="69"/>
      <c r="AK207" s="69"/>
      <c r="AL207" s="69"/>
      <c r="AM207" s="69"/>
      <c r="AN207" s="69"/>
      <c r="AO207" s="69"/>
      <c r="AP207" s="69"/>
    </row>
    <row r="208" spans="4:42" s="86" customFormat="1">
      <c r="D208" s="84"/>
      <c r="E208" s="84"/>
      <c r="F208" s="87"/>
      <c r="O208" s="69"/>
      <c r="P208" s="69"/>
      <c r="V208" s="69"/>
      <c r="W208" s="69"/>
      <c r="X208" s="69"/>
      <c r="Y208" s="69"/>
      <c r="Z208" s="69"/>
      <c r="AA208" s="69"/>
      <c r="AB208" s="69"/>
      <c r="AC208" s="69"/>
      <c r="AD208" s="69"/>
      <c r="AE208" s="69"/>
      <c r="AF208" s="69"/>
      <c r="AG208" s="69"/>
      <c r="AH208" s="69"/>
      <c r="AI208" s="69"/>
      <c r="AJ208" s="69"/>
      <c r="AK208" s="69"/>
      <c r="AL208" s="69"/>
      <c r="AM208" s="69"/>
      <c r="AN208" s="69"/>
      <c r="AO208" s="69"/>
      <c r="AP208" s="69"/>
    </row>
    <row r="209" spans="4:42" s="86" customFormat="1">
      <c r="D209" s="84"/>
      <c r="E209" s="84"/>
      <c r="F209" s="87"/>
      <c r="O209" s="69"/>
      <c r="P209" s="69"/>
      <c r="V209" s="69"/>
      <c r="W209" s="69"/>
      <c r="X209" s="69"/>
      <c r="Y209" s="69"/>
      <c r="Z209" s="69"/>
      <c r="AA209" s="69"/>
      <c r="AB209" s="69"/>
      <c r="AC209" s="69"/>
      <c r="AD209" s="69"/>
      <c r="AE209" s="69"/>
      <c r="AF209" s="69"/>
      <c r="AG209" s="69"/>
      <c r="AH209" s="69"/>
      <c r="AI209" s="69"/>
      <c r="AJ209" s="69"/>
      <c r="AK209" s="69"/>
      <c r="AL209" s="69"/>
      <c r="AM209" s="69"/>
      <c r="AN209" s="69"/>
      <c r="AO209" s="69"/>
      <c r="AP209" s="69"/>
    </row>
    <row r="210" spans="4:42" s="86" customFormat="1">
      <c r="D210" s="84"/>
      <c r="E210" s="84"/>
      <c r="F210" s="87"/>
      <c r="O210" s="69"/>
      <c r="P210" s="69"/>
      <c r="V210" s="69"/>
      <c r="W210" s="69"/>
      <c r="X210" s="69"/>
      <c r="Y210" s="69"/>
      <c r="Z210" s="69"/>
      <c r="AA210" s="69"/>
      <c r="AB210" s="69"/>
      <c r="AC210" s="69"/>
      <c r="AD210" s="69"/>
      <c r="AE210" s="69"/>
      <c r="AF210" s="69"/>
      <c r="AG210" s="69"/>
      <c r="AH210" s="69"/>
      <c r="AI210" s="69"/>
      <c r="AJ210" s="69"/>
      <c r="AK210" s="69"/>
      <c r="AL210" s="69"/>
      <c r="AM210" s="69"/>
      <c r="AN210" s="69"/>
      <c r="AO210" s="69"/>
      <c r="AP210" s="69"/>
    </row>
    <row r="211" spans="4:42" s="86" customFormat="1">
      <c r="D211" s="84"/>
      <c r="E211" s="84"/>
      <c r="F211" s="87"/>
      <c r="O211" s="69"/>
      <c r="P211" s="69"/>
      <c r="V211" s="69"/>
      <c r="W211" s="69"/>
      <c r="X211" s="69"/>
      <c r="Y211" s="69"/>
      <c r="Z211" s="69"/>
      <c r="AA211" s="69"/>
      <c r="AB211" s="69"/>
      <c r="AC211" s="69"/>
      <c r="AD211" s="69"/>
      <c r="AE211" s="69"/>
      <c r="AF211" s="69"/>
      <c r="AG211" s="69"/>
      <c r="AH211" s="69"/>
      <c r="AI211" s="69"/>
      <c r="AJ211" s="69"/>
      <c r="AK211" s="69"/>
      <c r="AL211" s="69"/>
      <c r="AM211" s="69"/>
      <c r="AN211" s="69"/>
      <c r="AO211" s="69"/>
      <c r="AP211" s="69"/>
    </row>
    <row r="212" spans="4:42" s="86" customFormat="1">
      <c r="D212" s="84"/>
      <c r="E212" s="84"/>
      <c r="F212" s="87"/>
      <c r="O212" s="69"/>
      <c r="P212" s="69"/>
      <c r="V212" s="69"/>
      <c r="W212" s="69"/>
      <c r="X212" s="69"/>
      <c r="Y212" s="69"/>
      <c r="Z212" s="69"/>
      <c r="AA212" s="69"/>
      <c r="AB212" s="69"/>
      <c r="AC212" s="69"/>
      <c r="AD212" s="69"/>
      <c r="AE212" s="69"/>
      <c r="AF212" s="69"/>
      <c r="AG212" s="69"/>
      <c r="AH212" s="69"/>
      <c r="AI212" s="69"/>
      <c r="AJ212" s="69"/>
      <c r="AK212" s="69"/>
      <c r="AL212" s="69"/>
      <c r="AM212" s="69"/>
      <c r="AN212" s="69"/>
      <c r="AO212" s="69"/>
      <c r="AP212" s="69"/>
    </row>
    <row r="213" spans="4:42" s="86" customFormat="1">
      <c r="D213" s="84"/>
      <c r="E213" s="84"/>
      <c r="F213" s="87"/>
      <c r="O213" s="69"/>
      <c r="P213" s="69"/>
      <c r="V213" s="69"/>
      <c r="W213" s="69"/>
      <c r="X213" s="69"/>
      <c r="Y213" s="69"/>
      <c r="Z213" s="69"/>
      <c r="AA213" s="69"/>
      <c r="AB213" s="69"/>
      <c r="AC213" s="69"/>
      <c r="AD213" s="69"/>
      <c r="AE213" s="69"/>
      <c r="AF213" s="69"/>
      <c r="AG213" s="69"/>
      <c r="AH213" s="69"/>
      <c r="AI213" s="69"/>
      <c r="AJ213" s="69"/>
      <c r="AK213" s="69"/>
      <c r="AL213" s="69"/>
      <c r="AM213" s="69"/>
      <c r="AN213" s="69"/>
      <c r="AO213" s="69"/>
      <c r="AP213" s="69"/>
    </row>
    <row r="214" spans="4:42" s="86" customFormat="1">
      <c r="D214" s="84"/>
      <c r="E214" s="84"/>
      <c r="F214" s="87"/>
      <c r="O214" s="69"/>
      <c r="P214" s="69"/>
      <c r="V214" s="69"/>
      <c r="W214" s="69"/>
      <c r="X214" s="69"/>
      <c r="Y214" s="69"/>
      <c r="Z214" s="69"/>
      <c r="AA214" s="69"/>
      <c r="AB214" s="69"/>
      <c r="AC214" s="69"/>
      <c r="AD214" s="69"/>
      <c r="AE214" s="69"/>
      <c r="AF214" s="69"/>
      <c r="AG214" s="69"/>
      <c r="AH214" s="69"/>
      <c r="AI214" s="69"/>
      <c r="AJ214" s="69"/>
      <c r="AK214" s="69"/>
      <c r="AL214" s="69"/>
      <c r="AM214" s="69"/>
      <c r="AN214" s="69"/>
      <c r="AO214" s="69"/>
      <c r="AP214" s="69"/>
    </row>
    <row r="215" spans="4:42" s="86" customFormat="1">
      <c r="D215" s="84"/>
      <c r="E215" s="84"/>
      <c r="F215" s="87"/>
      <c r="O215" s="69"/>
      <c r="P215" s="69"/>
      <c r="V215" s="69"/>
      <c r="W215" s="69"/>
      <c r="X215" s="69"/>
      <c r="Y215" s="69"/>
      <c r="Z215" s="69"/>
      <c r="AA215" s="69"/>
      <c r="AB215" s="69"/>
      <c r="AC215" s="69"/>
      <c r="AD215" s="69"/>
      <c r="AE215" s="69"/>
      <c r="AF215" s="69"/>
      <c r="AG215" s="69"/>
      <c r="AH215" s="69"/>
      <c r="AI215" s="69"/>
      <c r="AJ215" s="69"/>
      <c r="AK215" s="69"/>
      <c r="AL215" s="69"/>
      <c r="AM215" s="69"/>
      <c r="AN215" s="69"/>
      <c r="AO215" s="69"/>
      <c r="AP215" s="69"/>
    </row>
    <row r="216" spans="4:42" s="86" customFormat="1">
      <c r="D216" s="84"/>
      <c r="E216" s="84"/>
      <c r="F216" s="87"/>
      <c r="O216" s="69"/>
      <c r="P216" s="69"/>
      <c r="V216" s="69"/>
      <c r="W216" s="69"/>
      <c r="X216" s="69"/>
      <c r="Y216" s="69"/>
      <c r="Z216" s="69"/>
      <c r="AA216" s="69"/>
      <c r="AB216" s="69"/>
      <c r="AC216" s="69"/>
      <c r="AD216" s="69"/>
      <c r="AE216" s="69"/>
      <c r="AF216" s="69"/>
      <c r="AG216" s="69"/>
      <c r="AH216" s="69"/>
      <c r="AI216" s="69"/>
      <c r="AJ216" s="69"/>
      <c r="AK216" s="69"/>
      <c r="AL216" s="69"/>
      <c r="AM216" s="69"/>
      <c r="AN216" s="69"/>
      <c r="AO216" s="69"/>
      <c r="AP216" s="69"/>
    </row>
    <row r="217" spans="4:42" s="86" customFormat="1">
      <c r="D217" s="84"/>
      <c r="E217" s="84"/>
      <c r="F217" s="87"/>
      <c r="O217" s="69"/>
      <c r="P217" s="69"/>
      <c r="V217" s="69"/>
      <c r="W217" s="69"/>
      <c r="X217" s="69"/>
      <c r="Y217" s="69"/>
      <c r="Z217" s="69"/>
      <c r="AA217" s="69"/>
      <c r="AB217" s="69"/>
      <c r="AC217" s="69"/>
      <c r="AD217" s="69"/>
      <c r="AE217" s="69"/>
      <c r="AF217" s="69"/>
      <c r="AG217" s="69"/>
      <c r="AH217" s="69"/>
      <c r="AI217" s="69"/>
      <c r="AJ217" s="69"/>
      <c r="AK217" s="69"/>
      <c r="AL217" s="69"/>
      <c r="AM217" s="69"/>
      <c r="AN217" s="69"/>
      <c r="AO217" s="69"/>
      <c r="AP217" s="69"/>
    </row>
    <row r="218" spans="4:42" s="86" customFormat="1">
      <c r="D218" s="84"/>
      <c r="E218" s="84"/>
      <c r="F218" s="87"/>
      <c r="O218" s="69"/>
      <c r="P218" s="69"/>
      <c r="V218" s="69"/>
      <c r="W218" s="69"/>
      <c r="X218" s="69"/>
      <c r="Y218" s="69"/>
      <c r="Z218" s="69"/>
      <c r="AA218" s="69"/>
      <c r="AB218" s="69"/>
      <c r="AC218" s="69"/>
      <c r="AD218" s="69"/>
      <c r="AE218" s="69"/>
      <c r="AF218" s="69"/>
      <c r="AG218" s="69"/>
      <c r="AH218" s="69"/>
      <c r="AI218" s="69"/>
      <c r="AJ218" s="69"/>
      <c r="AK218" s="69"/>
      <c r="AL218" s="69"/>
      <c r="AM218" s="69"/>
      <c r="AN218" s="69"/>
      <c r="AO218" s="69"/>
      <c r="AP218" s="69"/>
    </row>
    <row r="219" spans="4:42" s="86" customFormat="1">
      <c r="D219" s="84"/>
      <c r="E219" s="84"/>
      <c r="F219" s="87"/>
      <c r="O219" s="69"/>
      <c r="P219" s="69"/>
      <c r="V219" s="69"/>
      <c r="W219" s="69"/>
      <c r="X219" s="69"/>
      <c r="Y219" s="69"/>
      <c r="Z219" s="69"/>
      <c r="AA219" s="69"/>
      <c r="AB219" s="69"/>
      <c r="AC219" s="69"/>
      <c r="AD219" s="69"/>
      <c r="AE219" s="69"/>
      <c r="AF219" s="69"/>
      <c r="AG219" s="69"/>
      <c r="AH219" s="69"/>
      <c r="AI219" s="69"/>
      <c r="AJ219" s="69"/>
      <c r="AK219" s="69"/>
      <c r="AL219" s="69"/>
      <c r="AM219" s="69"/>
      <c r="AN219" s="69"/>
      <c r="AO219" s="69"/>
      <c r="AP219" s="69"/>
    </row>
    <row r="220" spans="4:42" s="86" customFormat="1">
      <c r="D220" s="84"/>
      <c r="E220" s="84"/>
      <c r="F220" s="87"/>
      <c r="O220" s="69"/>
      <c r="P220" s="69"/>
      <c r="V220" s="69"/>
      <c r="W220" s="69"/>
      <c r="X220" s="69"/>
      <c r="Y220" s="69"/>
      <c r="Z220" s="69"/>
      <c r="AA220" s="69"/>
      <c r="AB220" s="69"/>
      <c r="AC220" s="69"/>
      <c r="AD220" s="69"/>
      <c r="AE220" s="69"/>
      <c r="AF220" s="69"/>
      <c r="AG220" s="69"/>
      <c r="AH220" s="69"/>
      <c r="AI220" s="69"/>
      <c r="AJ220" s="69"/>
      <c r="AK220" s="69"/>
      <c r="AL220" s="69"/>
      <c r="AM220" s="69"/>
      <c r="AN220" s="69"/>
      <c r="AO220" s="69"/>
      <c r="AP220" s="69"/>
    </row>
    <row r="221" spans="4:42" s="86" customFormat="1">
      <c r="D221" s="84"/>
      <c r="E221" s="84"/>
      <c r="F221" s="87"/>
      <c r="O221" s="69"/>
      <c r="P221" s="69"/>
      <c r="V221" s="69"/>
      <c r="W221" s="69"/>
      <c r="X221" s="69"/>
      <c r="Y221" s="69"/>
      <c r="Z221" s="69"/>
      <c r="AA221" s="69"/>
      <c r="AB221" s="69"/>
      <c r="AC221" s="69"/>
      <c r="AD221" s="69"/>
      <c r="AE221" s="69"/>
      <c r="AF221" s="69"/>
      <c r="AG221" s="69"/>
      <c r="AH221" s="69"/>
      <c r="AI221" s="69"/>
      <c r="AJ221" s="69"/>
      <c r="AK221" s="69"/>
      <c r="AL221" s="69"/>
      <c r="AM221" s="69"/>
      <c r="AN221" s="69"/>
      <c r="AO221" s="69"/>
      <c r="AP221" s="69"/>
    </row>
    <row r="222" spans="4:42" s="86" customFormat="1">
      <c r="D222" s="84"/>
      <c r="E222" s="84"/>
      <c r="F222" s="87"/>
      <c r="O222" s="69"/>
      <c r="P222" s="69"/>
      <c r="V222" s="69"/>
      <c r="W222" s="69"/>
      <c r="X222" s="69"/>
      <c r="Y222" s="69"/>
      <c r="Z222" s="69"/>
      <c r="AA222" s="69"/>
      <c r="AB222" s="69"/>
      <c r="AC222" s="69"/>
      <c r="AD222" s="69"/>
      <c r="AE222" s="69"/>
      <c r="AF222" s="69"/>
      <c r="AG222" s="69"/>
      <c r="AH222" s="69"/>
      <c r="AI222" s="69"/>
      <c r="AJ222" s="69"/>
      <c r="AK222" s="69"/>
      <c r="AL222" s="69"/>
      <c r="AM222" s="69"/>
      <c r="AN222" s="69"/>
      <c r="AO222" s="69"/>
      <c r="AP222" s="69"/>
    </row>
    <row r="223" spans="4:42" s="86" customFormat="1">
      <c r="D223" s="84"/>
      <c r="E223" s="84"/>
      <c r="F223" s="87"/>
      <c r="O223" s="69"/>
      <c r="P223" s="69"/>
      <c r="V223" s="69"/>
      <c r="W223" s="69"/>
      <c r="X223" s="69"/>
      <c r="Y223" s="69"/>
      <c r="Z223" s="69"/>
      <c r="AA223" s="69"/>
      <c r="AB223" s="69"/>
      <c r="AC223" s="69"/>
      <c r="AD223" s="69"/>
      <c r="AE223" s="69"/>
      <c r="AF223" s="69"/>
      <c r="AG223" s="69"/>
      <c r="AH223" s="69"/>
      <c r="AI223" s="69"/>
      <c r="AJ223" s="69"/>
      <c r="AK223" s="69"/>
      <c r="AL223" s="69"/>
      <c r="AM223" s="69"/>
      <c r="AN223" s="69"/>
      <c r="AO223" s="69"/>
      <c r="AP223" s="69"/>
    </row>
    <row r="224" spans="4:42" s="86" customFormat="1">
      <c r="D224" s="84"/>
      <c r="E224" s="84"/>
      <c r="F224" s="87"/>
      <c r="O224" s="69"/>
      <c r="P224" s="69"/>
      <c r="V224" s="69"/>
      <c r="W224" s="69"/>
      <c r="X224" s="69"/>
      <c r="Y224" s="69"/>
      <c r="Z224" s="69"/>
      <c r="AA224" s="69"/>
      <c r="AB224" s="69"/>
      <c r="AC224" s="69"/>
      <c r="AD224" s="69"/>
      <c r="AE224" s="69"/>
      <c r="AF224" s="69"/>
      <c r="AG224" s="69"/>
      <c r="AH224" s="69"/>
      <c r="AI224" s="69"/>
      <c r="AJ224" s="69"/>
      <c r="AK224" s="69"/>
      <c r="AL224" s="69"/>
      <c r="AM224" s="69"/>
      <c r="AN224" s="69"/>
      <c r="AO224" s="69"/>
      <c r="AP224" s="69"/>
    </row>
    <row r="225" spans="4:42" s="86" customFormat="1">
      <c r="D225" s="84"/>
      <c r="E225" s="84"/>
      <c r="F225" s="87"/>
      <c r="O225" s="69"/>
      <c r="P225" s="69"/>
      <c r="V225" s="69"/>
      <c r="W225" s="69"/>
      <c r="X225" s="69"/>
      <c r="Y225" s="69"/>
      <c r="Z225" s="69"/>
      <c r="AA225" s="69"/>
      <c r="AB225" s="69"/>
      <c r="AC225" s="69"/>
      <c r="AD225" s="69"/>
      <c r="AE225" s="69"/>
      <c r="AF225" s="69"/>
      <c r="AG225" s="69"/>
      <c r="AH225" s="69"/>
      <c r="AI225" s="69"/>
      <c r="AJ225" s="69"/>
      <c r="AK225" s="69"/>
      <c r="AL225" s="69"/>
      <c r="AM225" s="69"/>
      <c r="AN225" s="69"/>
      <c r="AO225" s="69"/>
      <c r="AP225" s="69"/>
    </row>
    <row r="226" spans="4:42" s="86" customFormat="1">
      <c r="D226" s="84"/>
      <c r="E226" s="84"/>
      <c r="F226" s="87"/>
      <c r="O226" s="69"/>
      <c r="P226" s="69"/>
      <c r="V226" s="69"/>
      <c r="W226" s="69"/>
      <c r="X226" s="69"/>
      <c r="Y226" s="69"/>
      <c r="Z226" s="69"/>
      <c r="AA226" s="69"/>
      <c r="AB226" s="69"/>
      <c r="AC226" s="69"/>
      <c r="AD226" s="69"/>
      <c r="AE226" s="69"/>
      <c r="AF226" s="69"/>
      <c r="AG226" s="69"/>
      <c r="AH226" s="69"/>
      <c r="AI226" s="69"/>
      <c r="AJ226" s="69"/>
      <c r="AK226" s="69"/>
      <c r="AL226" s="69"/>
      <c r="AM226" s="69"/>
      <c r="AN226" s="69"/>
      <c r="AO226" s="69"/>
      <c r="AP226" s="69"/>
    </row>
    <row r="227" spans="4:42" s="86" customFormat="1">
      <c r="D227" s="84"/>
      <c r="E227" s="84"/>
      <c r="F227" s="87"/>
      <c r="O227" s="69"/>
      <c r="P227" s="69"/>
      <c r="V227" s="69"/>
      <c r="W227" s="69"/>
      <c r="X227" s="69"/>
      <c r="Y227" s="69"/>
      <c r="Z227" s="69"/>
      <c r="AA227" s="69"/>
      <c r="AB227" s="69"/>
      <c r="AC227" s="69"/>
      <c r="AD227" s="69"/>
      <c r="AE227" s="69"/>
      <c r="AF227" s="69"/>
      <c r="AG227" s="69"/>
      <c r="AH227" s="69"/>
      <c r="AI227" s="69"/>
      <c r="AJ227" s="69"/>
      <c r="AK227" s="69"/>
      <c r="AL227" s="69"/>
      <c r="AM227" s="69"/>
      <c r="AN227" s="69"/>
      <c r="AO227" s="69"/>
      <c r="AP227" s="69"/>
    </row>
    <row r="228" spans="4:42" s="86" customFormat="1">
      <c r="D228" s="84"/>
      <c r="E228" s="84"/>
      <c r="F228" s="87"/>
      <c r="O228" s="69"/>
      <c r="P228" s="69"/>
      <c r="V228" s="69"/>
      <c r="W228" s="69"/>
      <c r="X228" s="69"/>
      <c r="Y228" s="69"/>
      <c r="Z228" s="69"/>
      <c r="AA228" s="69"/>
      <c r="AB228" s="69"/>
      <c r="AC228" s="69"/>
      <c r="AD228" s="69"/>
      <c r="AE228" s="69"/>
      <c r="AF228" s="69"/>
      <c r="AG228" s="69"/>
      <c r="AH228" s="69"/>
      <c r="AI228" s="69"/>
      <c r="AJ228" s="69"/>
      <c r="AK228" s="69"/>
      <c r="AL228" s="69"/>
      <c r="AM228" s="69"/>
      <c r="AN228" s="69"/>
      <c r="AO228" s="69"/>
      <c r="AP228" s="69"/>
    </row>
    <row r="229" spans="4:42" s="86" customFormat="1">
      <c r="D229" s="84"/>
      <c r="E229" s="84"/>
      <c r="F229" s="87"/>
      <c r="O229" s="69"/>
      <c r="P229" s="69"/>
      <c r="V229" s="69"/>
      <c r="W229" s="69"/>
      <c r="X229" s="69"/>
      <c r="Y229" s="69"/>
      <c r="Z229" s="69"/>
      <c r="AA229" s="69"/>
      <c r="AB229" s="69"/>
      <c r="AC229" s="69"/>
      <c r="AD229" s="69"/>
      <c r="AE229" s="69"/>
      <c r="AF229" s="69"/>
      <c r="AG229" s="69"/>
      <c r="AH229" s="69"/>
      <c r="AI229" s="69"/>
      <c r="AJ229" s="69"/>
      <c r="AK229" s="69"/>
      <c r="AL229" s="69"/>
      <c r="AM229" s="69"/>
      <c r="AN229" s="69"/>
      <c r="AO229" s="69"/>
      <c r="AP229" s="69"/>
    </row>
    <row r="230" spans="4:42" s="86" customFormat="1">
      <c r="D230" s="84"/>
      <c r="E230" s="84"/>
      <c r="F230" s="87"/>
      <c r="O230" s="69"/>
      <c r="P230" s="69"/>
      <c r="V230" s="69"/>
      <c r="W230" s="69"/>
      <c r="X230" s="69"/>
      <c r="Y230" s="69"/>
      <c r="Z230" s="69"/>
      <c r="AA230" s="69"/>
      <c r="AB230" s="69"/>
      <c r="AC230" s="69"/>
      <c r="AD230" s="69"/>
      <c r="AE230" s="69"/>
      <c r="AF230" s="69"/>
      <c r="AG230" s="69"/>
      <c r="AH230" s="69"/>
      <c r="AI230" s="69"/>
      <c r="AJ230" s="69"/>
      <c r="AK230" s="69"/>
      <c r="AL230" s="69"/>
      <c r="AM230" s="69"/>
      <c r="AN230" s="69"/>
      <c r="AO230" s="69"/>
      <c r="AP230" s="69"/>
    </row>
    <row r="231" spans="4:42" s="86" customFormat="1">
      <c r="D231" s="84"/>
      <c r="E231" s="84"/>
      <c r="F231" s="87"/>
      <c r="O231" s="69"/>
      <c r="P231" s="69"/>
      <c r="V231" s="69"/>
      <c r="W231" s="69"/>
      <c r="X231" s="69"/>
      <c r="Y231" s="69"/>
      <c r="Z231" s="69"/>
      <c r="AA231" s="69"/>
      <c r="AB231" s="69"/>
      <c r="AC231" s="69"/>
      <c r="AD231" s="69"/>
      <c r="AE231" s="69"/>
      <c r="AF231" s="69"/>
      <c r="AG231" s="69"/>
      <c r="AH231" s="69"/>
      <c r="AI231" s="69"/>
      <c r="AJ231" s="69"/>
      <c r="AK231" s="69"/>
      <c r="AL231" s="69"/>
      <c r="AM231" s="69"/>
      <c r="AN231" s="69"/>
      <c r="AO231" s="69"/>
      <c r="AP231" s="69"/>
    </row>
    <row r="232" spans="4:42" s="86" customFormat="1">
      <c r="D232" s="84"/>
      <c r="E232" s="84"/>
      <c r="F232" s="87"/>
      <c r="O232" s="69"/>
      <c r="P232" s="69"/>
      <c r="V232" s="69"/>
      <c r="W232" s="69"/>
      <c r="X232" s="69"/>
      <c r="Y232" s="69"/>
      <c r="Z232" s="69"/>
      <c r="AA232" s="69"/>
      <c r="AB232" s="69"/>
      <c r="AC232" s="69"/>
      <c r="AD232" s="69"/>
      <c r="AE232" s="69"/>
      <c r="AF232" s="69"/>
      <c r="AG232" s="69"/>
      <c r="AH232" s="69"/>
      <c r="AI232" s="69"/>
      <c r="AJ232" s="69"/>
      <c r="AK232" s="69"/>
      <c r="AL232" s="69"/>
      <c r="AM232" s="69"/>
      <c r="AN232" s="69"/>
      <c r="AO232" s="69"/>
      <c r="AP232" s="69"/>
    </row>
    <row r="233" spans="4:42" s="86" customFormat="1">
      <c r="D233" s="84"/>
      <c r="E233" s="84"/>
      <c r="F233" s="87"/>
      <c r="O233" s="69"/>
      <c r="P233" s="69"/>
      <c r="V233" s="69"/>
      <c r="W233" s="69"/>
      <c r="X233" s="69"/>
      <c r="Y233" s="69"/>
      <c r="Z233" s="69"/>
      <c r="AA233" s="69"/>
      <c r="AB233" s="69"/>
      <c r="AC233" s="69"/>
      <c r="AD233" s="69"/>
      <c r="AE233" s="69"/>
      <c r="AF233" s="69"/>
      <c r="AG233" s="69"/>
      <c r="AH233" s="69"/>
      <c r="AI233" s="69"/>
      <c r="AJ233" s="69"/>
      <c r="AK233" s="69"/>
      <c r="AL233" s="69"/>
      <c r="AM233" s="69"/>
      <c r="AN233" s="69"/>
      <c r="AO233" s="69"/>
      <c r="AP233" s="69"/>
    </row>
    <row r="234" spans="4:42" s="86" customFormat="1">
      <c r="D234" s="84"/>
      <c r="E234" s="84"/>
      <c r="F234" s="87"/>
      <c r="O234" s="69"/>
      <c r="P234" s="69"/>
      <c r="V234" s="69"/>
      <c r="W234" s="69"/>
      <c r="X234" s="69"/>
      <c r="Y234" s="69"/>
      <c r="Z234" s="69"/>
      <c r="AA234" s="69"/>
      <c r="AB234" s="69"/>
      <c r="AC234" s="69"/>
      <c r="AD234" s="69"/>
      <c r="AE234" s="69"/>
      <c r="AF234" s="69"/>
      <c r="AG234" s="69"/>
      <c r="AH234" s="69"/>
      <c r="AI234" s="69"/>
      <c r="AJ234" s="69"/>
      <c r="AK234" s="69"/>
      <c r="AL234" s="69"/>
      <c r="AM234" s="69"/>
      <c r="AN234" s="69"/>
      <c r="AO234" s="69"/>
      <c r="AP234" s="69"/>
    </row>
    <row r="235" spans="4:42" s="86" customFormat="1">
      <c r="D235" s="84"/>
      <c r="E235" s="84"/>
      <c r="F235" s="87"/>
      <c r="O235" s="69"/>
      <c r="P235" s="69"/>
      <c r="V235" s="69"/>
      <c r="W235" s="69"/>
      <c r="X235" s="69"/>
      <c r="Y235" s="69"/>
      <c r="Z235" s="69"/>
      <c r="AA235" s="69"/>
      <c r="AB235" s="69"/>
      <c r="AC235" s="69"/>
      <c r="AD235" s="69"/>
      <c r="AE235" s="69"/>
      <c r="AF235" s="69"/>
      <c r="AG235" s="69"/>
      <c r="AH235" s="69"/>
      <c r="AI235" s="69"/>
      <c r="AJ235" s="69"/>
      <c r="AK235" s="69"/>
      <c r="AL235" s="69"/>
      <c r="AM235" s="69"/>
      <c r="AN235" s="69"/>
      <c r="AO235" s="69"/>
      <c r="AP235" s="69"/>
    </row>
    <row r="236" spans="4:42" s="86" customFormat="1">
      <c r="D236" s="84"/>
      <c r="E236" s="84"/>
      <c r="F236" s="87"/>
      <c r="O236" s="69"/>
      <c r="P236" s="69"/>
      <c r="V236" s="69"/>
      <c r="W236" s="69"/>
      <c r="X236" s="69"/>
      <c r="Y236" s="69"/>
      <c r="Z236" s="69"/>
      <c r="AA236" s="69"/>
      <c r="AB236" s="69"/>
      <c r="AC236" s="69"/>
      <c r="AD236" s="69"/>
      <c r="AE236" s="69"/>
      <c r="AF236" s="69"/>
      <c r="AG236" s="69"/>
      <c r="AH236" s="69"/>
      <c r="AI236" s="69"/>
      <c r="AJ236" s="69"/>
      <c r="AK236" s="69"/>
      <c r="AL236" s="69"/>
      <c r="AM236" s="69"/>
      <c r="AN236" s="69"/>
      <c r="AO236" s="69"/>
      <c r="AP236" s="69"/>
    </row>
    <row r="237" spans="4:42" s="86" customFormat="1">
      <c r="D237" s="84"/>
      <c r="E237" s="84"/>
      <c r="F237" s="87"/>
      <c r="O237" s="69"/>
      <c r="P237" s="69"/>
      <c r="V237" s="69"/>
      <c r="W237" s="69"/>
      <c r="X237" s="69"/>
      <c r="Y237" s="69"/>
      <c r="Z237" s="69"/>
      <c r="AA237" s="69"/>
      <c r="AB237" s="69"/>
      <c r="AC237" s="69"/>
      <c r="AD237" s="69"/>
      <c r="AE237" s="69"/>
      <c r="AF237" s="69"/>
      <c r="AG237" s="69"/>
      <c r="AH237" s="69"/>
      <c r="AI237" s="69"/>
      <c r="AJ237" s="69"/>
      <c r="AK237" s="69"/>
      <c r="AL237" s="69"/>
      <c r="AM237" s="69"/>
      <c r="AN237" s="69"/>
      <c r="AO237" s="69"/>
      <c r="AP237" s="69"/>
    </row>
    <row r="238" spans="4:42" s="86" customFormat="1">
      <c r="D238" s="84"/>
      <c r="E238" s="84"/>
      <c r="F238" s="87"/>
      <c r="O238" s="69"/>
      <c r="P238" s="69"/>
      <c r="V238" s="69"/>
      <c r="W238" s="69"/>
      <c r="X238" s="69"/>
      <c r="Y238" s="69"/>
      <c r="Z238" s="69"/>
      <c r="AA238" s="69"/>
      <c r="AB238" s="69"/>
      <c r="AC238" s="69"/>
      <c r="AD238" s="69"/>
      <c r="AE238" s="69"/>
      <c r="AF238" s="69"/>
      <c r="AG238" s="69"/>
      <c r="AH238" s="69"/>
      <c r="AI238" s="69"/>
      <c r="AJ238" s="69"/>
      <c r="AK238" s="69"/>
      <c r="AL238" s="69"/>
      <c r="AM238" s="69"/>
      <c r="AN238" s="69"/>
      <c r="AO238" s="69"/>
      <c r="AP238" s="69"/>
    </row>
    <row r="239" spans="4:42" s="86" customFormat="1">
      <c r="D239" s="84"/>
      <c r="E239" s="84"/>
      <c r="F239" s="87"/>
      <c r="O239" s="69"/>
      <c r="P239" s="69"/>
      <c r="V239" s="69"/>
      <c r="W239" s="69"/>
      <c r="X239" s="69"/>
      <c r="Y239" s="69"/>
      <c r="Z239" s="69"/>
      <c r="AA239" s="69"/>
      <c r="AB239" s="69"/>
      <c r="AC239" s="69"/>
      <c r="AD239" s="69"/>
      <c r="AE239" s="69"/>
      <c r="AF239" s="69"/>
      <c r="AG239" s="69"/>
      <c r="AH239" s="69"/>
      <c r="AI239" s="69"/>
      <c r="AJ239" s="69"/>
      <c r="AK239" s="69"/>
      <c r="AL239" s="69"/>
      <c r="AM239" s="69"/>
      <c r="AN239" s="69"/>
      <c r="AO239" s="69"/>
      <c r="AP239" s="69"/>
    </row>
    <row r="240" spans="4:42" s="86" customFormat="1">
      <c r="D240" s="84"/>
      <c r="E240" s="84"/>
      <c r="F240" s="87"/>
      <c r="O240" s="69"/>
      <c r="P240" s="69"/>
      <c r="V240" s="69"/>
      <c r="W240" s="69"/>
      <c r="X240" s="69"/>
      <c r="Y240" s="69"/>
      <c r="Z240" s="69"/>
      <c r="AA240" s="69"/>
      <c r="AB240" s="69"/>
      <c r="AC240" s="69"/>
      <c r="AD240" s="69"/>
      <c r="AE240" s="69"/>
      <c r="AF240" s="69"/>
      <c r="AG240" s="69"/>
      <c r="AH240" s="69"/>
      <c r="AI240" s="69"/>
      <c r="AJ240" s="69"/>
      <c r="AK240" s="69"/>
      <c r="AL240" s="69"/>
      <c r="AM240" s="69"/>
      <c r="AN240" s="69"/>
      <c r="AO240" s="69"/>
      <c r="AP240" s="69"/>
    </row>
    <row r="241" spans="4:42" s="86" customFormat="1">
      <c r="D241" s="84"/>
      <c r="E241" s="84"/>
      <c r="F241" s="87"/>
      <c r="O241" s="69"/>
      <c r="P241" s="69"/>
      <c r="V241" s="69"/>
      <c r="W241" s="69"/>
      <c r="X241" s="69"/>
      <c r="Y241" s="69"/>
      <c r="Z241" s="69"/>
      <c r="AA241" s="69"/>
      <c r="AB241" s="69"/>
      <c r="AC241" s="69"/>
      <c r="AD241" s="69"/>
      <c r="AE241" s="69"/>
      <c r="AF241" s="69"/>
      <c r="AG241" s="69"/>
      <c r="AH241" s="69"/>
      <c r="AI241" s="69"/>
      <c r="AJ241" s="69"/>
      <c r="AK241" s="69"/>
      <c r="AL241" s="69"/>
      <c r="AM241" s="69"/>
      <c r="AN241" s="69"/>
      <c r="AO241" s="69"/>
      <c r="AP241" s="69"/>
    </row>
    <row r="242" spans="4:42" s="86" customFormat="1">
      <c r="D242" s="84"/>
      <c r="E242" s="84"/>
      <c r="F242" s="87"/>
      <c r="O242" s="69"/>
      <c r="P242" s="69"/>
      <c r="V242" s="69"/>
      <c r="W242" s="69"/>
      <c r="X242" s="69"/>
      <c r="Y242" s="69"/>
      <c r="Z242" s="69"/>
      <c r="AA242" s="69"/>
      <c r="AB242" s="69"/>
      <c r="AC242" s="69"/>
      <c r="AD242" s="69"/>
      <c r="AE242" s="69"/>
      <c r="AF242" s="69"/>
      <c r="AG242" s="69"/>
      <c r="AH242" s="69"/>
      <c r="AI242" s="69"/>
      <c r="AJ242" s="69"/>
      <c r="AK242" s="69"/>
      <c r="AL242" s="69"/>
      <c r="AM242" s="69"/>
      <c r="AN242" s="69"/>
      <c r="AO242" s="69"/>
      <c r="AP242" s="69"/>
    </row>
    <row r="243" spans="4:42" s="86" customFormat="1">
      <c r="D243" s="84"/>
      <c r="E243" s="84"/>
      <c r="F243" s="87"/>
      <c r="O243" s="69"/>
      <c r="P243" s="69"/>
      <c r="V243" s="69"/>
      <c r="W243" s="69"/>
      <c r="X243" s="69"/>
      <c r="Y243" s="69"/>
      <c r="Z243" s="69"/>
      <c r="AA243" s="69"/>
      <c r="AB243" s="69"/>
      <c r="AC243" s="69"/>
      <c r="AD243" s="69"/>
      <c r="AE243" s="69"/>
      <c r="AF243" s="69"/>
      <c r="AG243" s="69"/>
      <c r="AH243" s="69"/>
      <c r="AI243" s="69"/>
      <c r="AJ243" s="69"/>
      <c r="AK243" s="69"/>
      <c r="AL243" s="69"/>
      <c r="AM243" s="69"/>
      <c r="AN243" s="69"/>
      <c r="AO243" s="69"/>
      <c r="AP243" s="69"/>
    </row>
    <row r="244" spans="4:42" s="86" customFormat="1">
      <c r="D244" s="84"/>
      <c r="E244" s="84"/>
      <c r="F244" s="87"/>
      <c r="O244" s="69"/>
      <c r="P244" s="69"/>
      <c r="V244" s="69"/>
      <c r="W244" s="69"/>
      <c r="X244" s="69"/>
      <c r="Y244" s="69"/>
      <c r="Z244" s="69"/>
      <c r="AA244" s="69"/>
      <c r="AB244" s="69"/>
      <c r="AC244" s="69"/>
      <c r="AD244" s="69"/>
      <c r="AE244" s="69"/>
      <c r="AF244" s="69"/>
      <c r="AG244" s="69"/>
      <c r="AH244" s="69"/>
      <c r="AI244" s="69"/>
      <c r="AJ244" s="69"/>
      <c r="AK244" s="69"/>
      <c r="AL244" s="69"/>
      <c r="AM244" s="69"/>
      <c r="AN244" s="69"/>
      <c r="AO244" s="69"/>
      <c r="AP244" s="69"/>
    </row>
    <row r="245" spans="4:42" s="86" customFormat="1">
      <c r="D245" s="84"/>
      <c r="E245" s="84"/>
      <c r="F245" s="87"/>
      <c r="O245" s="69"/>
      <c r="P245" s="69"/>
      <c r="V245" s="69"/>
      <c r="W245" s="69"/>
      <c r="X245" s="69"/>
      <c r="Y245" s="69"/>
      <c r="Z245" s="69"/>
      <c r="AA245" s="69"/>
      <c r="AB245" s="69"/>
      <c r="AC245" s="69"/>
      <c r="AD245" s="69"/>
      <c r="AE245" s="69"/>
      <c r="AF245" s="69"/>
      <c r="AG245" s="69"/>
      <c r="AH245" s="69"/>
      <c r="AI245" s="69"/>
      <c r="AJ245" s="69"/>
      <c r="AK245" s="69"/>
      <c r="AL245" s="69"/>
      <c r="AM245" s="69"/>
      <c r="AN245" s="69"/>
      <c r="AO245" s="69"/>
      <c r="AP245" s="69"/>
    </row>
    <row r="246" spans="4:42" s="86" customFormat="1">
      <c r="D246" s="84"/>
      <c r="E246" s="84"/>
      <c r="F246" s="87"/>
      <c r="O246" s="69"/>
      <c r="P246" s="69"/>
      <c r="V246" s="69"/>
      <c r="W246" s="69"/>
      <c r="X246" s="69"/>
      <c r="Y246" s="69"/>
      <c r="Z246" s="69"/>
      <c r="AA246" s="69"/>
      <c r="AB246" s="69"/>
      <c r="AC246" s="69"/>
      <c r="AD246" s="69"/>
      <c r="AE246" s="69"/>
      <c r="AF246" s="69"/>
      <c r="AG246" s="69"/>
      <c r="AH246" s="69"/>
      <c r="AI246" s="69"/>
      <c r="AJ246" s="69"/>
      <c r="AK246" s="69"/>
      <c r="AL246" s="69"/>
      <c r="AM246" s="69"/>
      <c r="AN246" s="69"/>
      <c r="AO246" s="69"/>
      <c r="AP246" s="69"/>
    </row>
    <row r="247" spans="4:42" s="86" customFormat="1">
      <c r="D247" s="84"/>
      <c r="E247" s="84"/>
      <c r="F247" s="87"/>
      <c r="O247" s="69"/>
      <c r="P247" s="69"/>
      <c r="V247" s="69"/>
      <c r="W247" s="69"/>
      <c r="X247" s="69"/>
      <c r="Y247" s="69"/>
      <c r="Z247" s="69"/>
      <c r="AA247" s="69"/>
      <c r="AB247" s="69"/>
      <c r="AC247" s="69"/>
      <c r="AD247" s="69"/>
      <c r="AE247" s="69"/>
      <c r="AF247" s="69"/>
      <c r="AG247" s="69"/>
      <c r="AH247" s="69"/>
      <c r="AI247" s="69"/>
      <c r="AJ247" s="69"/>
      <c r="AK247" s="69"/>
      <c r="AL247" s="69"/>
      <c r="AM247" s="69"/>
      <c r="AN247" s="69"/>
      <c r="AO247" s="69"/>
      <c r="AP247" s="69"/>
    </row>
    <row r="248" spans="4:42" s="86" customFormat="1">
      <c r="D248" s="84"/>
      <c r="E248" s="84"/>
      <c r="F248" s="87"/>
      <c r="O248" s="69"/>
      <c r="P248" s="69"/>
      <c r="V248" s="69"/>
      <c r="W248" s="69"/>
      <c r="X248" s="69"/>
      <c r="Y248" s="69"/>
      <c r="Z248" s="69"/>
      <c r="AA248" s="69"/>
      <c r="AB248" s="69"/>
      <c r="AC248" s="69"/>
      <c r="AD248" s="69"/>
      <c r="AE248" s="69"/>
      <c r="AF248" s="69"/>
      <c r="AG248" s="69"/>
      <c r="AH248" s="69"/>
      <c r="AI248" s="69"/>
      <c r="AJ248" s="69"/>
      <c r="AK248" s="69"/>
      <c r="AL248" s="69"/>
      <c r="AM248" s="69"/>
      <c r="AN248" s="69"/>
      <c r="AO248" s="69"/>
      <c r="AP248" s="69"/>
    </row>
    <row r="249" spans="4:42" s="86" customFormat="1">
      <c r="D249" s="84"/>
      <c r="E249" s="84"/>
      <c r="F249" s="87"/>
      <c r="O249" s="69"/>
      <c r="P249" s="69"/>
      <c r="V249" s="69"/>
      <c r="W249" s="69"/>
      <c r="X249" s="69"/>
      <c r="Y249" s="69"/>
      <c r="Z249" s="69"/>
      <c r="AA249" s="69"/>
      <c r="AB249" s="69"/>
      <c r="AC249" s="69"/>
      <c r="AD249" s="69"/>
      <c r="AE249" s="69"/>
      <c r="AF249" s="69"/>
      <c r="AG249" s="69"/>
      <c r="AH249" s="69"/>
      <c r="AI249" s="69"/>
      <c r="AJ249" s="69"/>
      <c r="AK249" s="69"/>
      <c r="AL249" s="69"/>
      <c r="AM249" s="69"/>
      <c r="AN249" s="69"/>
      <c r="AO249" s="69"/>
      <c r="AP249" s="69"/>
    </row>
    <row r="250" spans="4:42" s="86" customFormat="1">
      <c r="D250" s="84"/>
      <c r="E250" s="84"/>
      <c r="F250" s="87"/>
      <c r="O250" s="69"/>
      <c r="P250" s="69"/>
      <c r="V250" s="69"/>
      <c r="W250" s="69"/>
      <c r="X250" s="69"/>
      <c r="Y250" s="69"/>
      <c r="Z250" s="69"/>
      <c r="AA250" s="69"/>
      <c r="AB250" s="69"/>
      <c r="AC250" s="69"/>
      <c r="AD250" s="69"/>
      <c r="AE250" s="69"/>
      <c r="AF250" s="69"/>
      <c r="AG250" s="69"/>
      <c r="AH250" s="69"/>
      <c r="AI250" s="69"/>
      <c r="AJ250" s="69"/>
      <c r="AK250" s="69"/>
      <c r="AL250" s="69"/>
      <c r="AM250" s="69"/>
      <c r="AN250" s="69"/>
      <c r="AO250" s="69"/>
      <c r="AP250" s="69"/>
    </row>
    <row r="251" spans="4:42" s="86" customFormat="1">
      <c r="D251" s="84"/>
      <c r="E251" s="84"/>
      <c r="F251" s="87"/>
      <c r="O251" s="69"/>
      <c r="P251" s="69"/>
      <c r="V251" s="69"/>
      <c r="W251" s="69"/>
      <c r="X251" s="69"/>
      <c r="Y251" s="69"/>
      <c r="Z251" s="69"/>
      <c r="AA251" s="69"/>
      <c r="AB251" s="69"/>
      <c r="AC251" s="69"/>
      <c r="AD251" s="69"/>
      <c r="AE251" s="69"/>
      <c r="AF251" s="69"/>
      <c r="AG251" s="69"/>
      <c r="AH251" s="69"/>
      <c r="AI251" s="69"/>
      <c r="AJ251" s="69"/>
      <c r="AK251" s="69"/>
      <c r="AL251" s="69"/>
      <c r="AM251" s="69"/>
      <c r="AN251" s="69"/>
      <c r="AO251" s="69"/>
      <c r="AP251" s="69"/>
    </row>
    <row r="252" spans="4:42" s="86" customFormat="1">
      <c r="D252" s="84"/>
      <c r="E252" s="84"/>
      <c r="F252" s="87"/>
      <c r="O252" s="69"/>
      <c r="P252" s="69"/>
      <c r="V252" s="69"/>
      <c r="W252" s="69"/>
      <c r="X252" s="69"/>
      <c r="Y252" s="69"/>
      <c r="Z252" s="69"/>
      <c r="AA252" s="69"/>
      <c r="AB252" s="69"/>
      <c r="AC252" s="69"/>
      <c r="AD252" s="69"/>
      <c r="AE252" s="69"/>
      <c r="AF252" s="69"/>
      <c r="AG252" s="69"/>
      <c r="AH252" s="69"/>
      <c r="AI252" s="69"/>
      <c r="AJ252" s="69"/>
      <c r="AK252" s="69"/>
      <c r="AL252" s="69"/>
      <c r="AM252" s="69"/>
      <c r="AN252" s="69"/>
      <c r="AO252" s="69"/>
      <c r="AP252" s="69"/>
    </row>
    <row r="253" spans="4:42" s="86" customFormat="1">
      <c r="D253" s="84"/>
      <c r="E253" s="84"/>
      <c r="F253" s="87"/>
      <c r="O253" s="69"/>
      <c r="P253" s="69"/>
      <c r="V253" s="69"/>
      <c r="W253" s="69"/>
      <c r="X253" s="69"/>
      <c r="Y253" s="69"/>
      <c r="Z253" s="69"/>
      <c r="AA253" s="69"/>
      <c r="AB253" s="69"/>
      <c r="AC253" s="69"/>
      <c r="AD253" s="69"/>
      <c r="AE253" s="69"/>
      <c r="AF253" s="69"/>
      <c r="AG253" s="69"/>
      <c r="AH253" s="69"/>
      <c r="AI253" s="69"/>
      <c r="AJ253" s="69"/>
      <c r="AK253" s="69"/>
      <c r="AL253" s="69"/>
      <c r="AM253" s="69"/>
      <c r="AN253" s="69"/>
      <c r="AO253" s="69"/>
      <c r="AP253" s="69"/>
    </row>
    <row r="254" spans="4:42" s="86" customFormat="1">
      <c r="D254" s="84"/>
      <c r="E254" s="84"/>
      <c r="F254" s="87"/>
      <c r="O254" s="69"/>
      <c r="P254" s="69"/>
      <c r="V254" s="69"/>
      <c r="W254" s="69"/>
      <c r="X254" s="69"/>
      <c r="Y254" s="69"/>
      <c r="Z254" s="69"/>
      <c r="AA254" s="69"/>
      <c r="AB254" s="69"/>
      <c r="AC254" s="69"/>
      <c r="AD254" s="69"/>
      <c r="AE254" s="69"/>
      <c r="AF254" s="69"/>
      <c r="AG254" s="69"/>
      <c r="AH254" s="69"/>
      <c r="AI254" s="69"/>
      <c r="AJ254" s="69"/>
      <c r="AK254" s="69"/>
      <c r="AL254" s="69"/>
      <c r="AM254" s="69"/>
      <c r="AN254" s="69"/>
      <c r="AO254" s="69"/>
      <c r="AP254" s="69"/>
    </row>
    <row r="255" spans="4:42" s="86" customFormat="1">
      <c r="D255" s="84"/>
      <c r="E255" s="84"/>
      <c r="F255" s="87"/>
      <c r="O255" s="69"/>
      <c r="P255" s="69"/>
      <c r="V255" s="69"/>
      <c r="W255" s="69"/>
      <c r="X255" s="69"/>
      <c r="Y255" s="69"/>
      <c r="Z255" s="69"/>
      <c r="AA255" s="69"/>
      <c r="AB255" s="69"/>
      <c r="AC255" s="69"/>
      <c r="AD255" s="69"/>
      <c r="AE255" s="69"/>
      <c r="AF255" s="69"/>
      <c r="AG255" s="69"/>
      <c r="AH255" s="69"/>
      <c r="AI255" s="69"/>
      <c r="AJ255" s="69"/>
      <c r="AK255" s="69"/>
      <c r="AL255" s="69"/>
      <c r="AM255" s="69"/>
      <c r="AN255" s="69"/>
      <c r="AO255" s="69"/>
      <c r="AP255" s="69"/>
    </row>
    <row r="256" spans="4:42" s="86" customFormat="1">
      <c r="D256" s="84"/>
      <c r="E256" s="84"/>
      <c r="F256" s="87"/>
      <c r="O256" s="69"/>
      <c r="P256" s="69"/>
      <c r="V256" s="69"/>
      <c r="W256" s="69"/>
      <c r="X256" s="69"/>
      <c r="Y256" s="69"/>
      <c r="Z256" s="69"/>
      <c r="AA256" s="69"/>
      <c r="AB256" s="69"/>
      <c r="AC256" s="69"/>
      <c r="AD256" s="69"/>
      <c r="AE256" s="69"/>
      <c r="AF256" s="69"/>
      <c r="AG256" s="69"/>
      <c r="AH256" s="69"/>
      <c r="AI256" s="69"/>
      <c r="AJ256" s="69"/>
      <c r="AK256" s="69"/>
      <c r="AL256" s="69"/>
      <c r="AM256" s="69"/>
      <c r="AN256" s="69"/>
      <c r="AO256" s="69"/>
      <c r="AP256" s="69"/>
    </row>
    <row r="257" spans="4:42" s="86" customFormat="1">
      <c r="D257" s="84"/>
      <c r="E257" s="84"/>
      <c r="F257" s="87"/>
      <c r="O257" s="69"/>
      <c r="P257" s="69"/>
      <c r="V257" s="69"/>
      <c r="W257" s="69"/>
      <c r="X257" s="69"/>
      <c r="Y257" s="69"/>
      <c r="Z257" s="69"/>
      <c r="AA257" s="69"/>
      <c r="AB257" s="69"/>
      <c r="AC257" s="69"/>
      <c r="AD257" s="69"/>
      <c r="AE257" s="69"/>
      <c r="AF257" s="69"/>
      <c r="AG257" s="69"/>
      <c r="AH257" s="69"/>
      <c r="AI257" s="69"/>
      <c r="AJ257" s="69"/>
      <c r="AK257" s="69"/>
      <c r="AL257" s="69"/>
      <c r="AM257" s="69"/>
      <c r="AN257" s="69"/>
      <c r="AO257" s="69"/>
      <c r="AP257" s="69"/>
    </row>
    <row r="258" spans="4:42" s="86" customFormat="1">
      <c r="D258" s="84"/>
      <c r="E258" s="84"/>
      <c r="F258" s="87"/>
      <c r="O258" s="69"/>
      <c r="P258" s="69"/>
      <c r="V258" s="69"/>
      <c r="W258" s="69"/>
      <c r="X258" s="69"/>
      <c r="Y258" s="69"/>
      <c r="Z258" s="69"/>
      <c r="AA258" s="69"/>
      <c r="AB258" s="69"/>
      <c r="AC258" s="69"/>
      <c r="AD258" s="69"/>
      <c r="AE258" s="69"/>
      <c r="AF258" s="69"/>
      <c r="AG258" s="69"/>
      <c r="AH258" s="69"/>
      <c r="AI258" s="69"/>
      <c r="AJ258" s="69"/>
      <c r="AK258" s="69"/>
      <c r="AL258" s="69"/>
      <c r="AM258" s="69"/>
      <c r="AN258" s="69"/>
      <c r="AO258" s="69"/>
      <c r="AP258" s="69"/>
    </row>
    <row r="259" spans="4:42" s="86" customFormat="1">
      <c r="D259" s="84"/>
      <c r="E259" s="84"/>
      <c r="F259" s="87"/>
      <c r="O259" s="69"/>
      <c r="P259" s="69"/>
      <c r="V259" s="69"/>
      <c r="W259" s="69"/>
      <c r="X259" s="69"/>
      <c r="Y259" s="69"/>
      <c r="Z259" s="69"/>
      <c r="AA259" s="69"/>
      <c r="AB259" s="69"/>
      <c r="AC259" s="69"/>
      <c r="AD259" s="69"/>
      <c r="AE259" s="69"/>
      <c r="AF259" s="69"/>
      <c r="AG259" s="69"/>
      <c r="AH259" s="69"/>
      <c r="AI259" s="69"/>
      <c r="AJ259" s="69"/>
      <c r="AK259" s="69"/>
      <c r="AL259" s="69"/>
      <c r="AM259" s="69"/>
      <c r="AN259" s="69"/>
      <c r="AO259" s="69"/>
      <c r="AP259" s="69"/>
    </row>
    <row r="260" spans="4:42" s="86" customFormat="1">
      <c r="D260" s="84"/>
      <c r="E260" s="84"/>
      <c r="F260" s="87"/>
      <c r="O260" s="69"/>
      <c r="P260" s="69"/>
      <c r="V260" s="69"/>
      <c r="W260" s="69"/>
      <c r="X260" s="69"/>
      <c r="Y260" s="69"/>
      <c r="Z260" s="69"/>
      <c r="AA260" s="69"/>
      <c r="AB260" s="69"/>
      <c r="AC260" s="69"/>
      <c r="AD260" s="69"/>
      <c r="AE260" s="69"/>
      <c r="AF260" s="69"/>
      <c r="AG260" s="69"/>
      <c r="AH260" s="69"/>
      <c r="AI260" s="69"/>
      <c r="AJ260" s="69"/>
      <c r="AK260" s="69"/>
      <c r="AL260" s="69"/>
      <c r="AM260" s="69"/>
      <c r="AN260" s="69"/>
      <c r="AO260" s="69"/>
      <c r="AP260" s="69"/>
    </row>
    <row r="261" spans="4:42" s="86" customFormat="1">
      <c r="D261" s="84"/>
      <c r="E261" s="84"/>
      <c r="F261" s="87"/>
      <c r="O261" s="69"/>
      <c r="P261" s="69"/>
      <c r="V261" s="69"/>
      <c r="W261" s="69"/>
      <c r="X261" s="69"/>
      <c r="Y261" s="69"/>
      <c r="Z261" s="69"/>
      <c r="AA261" s="69"/>
      <c r="AB261" s="69"/>
      <c r="AC261" s="69"/>
      <c r="AD261" s="69"/>
      <c r="AE261" s="69"/>
      <c r="AF261" s="69"/>
      <c r="AG261" s="69"/>
      <c r="AH261" s="69"/>
      <c r="AI261" s="69"/>
      <c r="AJ261" s="69"/>
      <c r="AK261" s="69"/>
      <c r="AL261" s="69"/>
      <c r="AM261" s="69"/>
      <c r="AN261" s="69"/>
      <c r="AO261" s="69"/>
      <c r="AP261" s="69"/>
    </row>
    <row r="262" spans="4:42" s="86" customFormat="1">
      <c r="D262" s="84"/>
      <c r="E262" s="84"/>
      <c r="F262" s="87"/>
      <c r="O262" s="69"/>
      <c r="P262" s="69"/>
      <c r="V262" s="69"/>
      <c r="W262" s="69"/>
      <c r="X262" s="69"/>
      <c r="Y262" s="69"/>
      <c r="Z262" s="69"/>
      <c r="AA262" s="69"/>
      <c r="AB262" s="69"/>
      <c r="AC262" s="69"/>
      <c r="AD262" s="69"/>
      <c r="AE262" s="69"/>
      <c r="AF262" s="69"/>
      <c r="AG262" s="69"/>
      <c r="AH262" s="69"/>
      <c r="AI262" s="69"/>
      <c r="AJ262" s="69"/>
      <c r="AK262" s="69"/>
      <c r="AL262" s="69"/>
      <c r="AM262" s="69"/>
      <c r="AN262" s="69"/>
      <c r="AO262" s="69"/>
      <c r="AP262" s="69"/>
    </row>
    <row r="263" spans="4:42" s="86" customFormat="1">
      <c r="D263" s="84"/>
      <c r="E263" s="84"/>
      <c r="F263" s="87"/>
      <c r="O263" s="69"/>
      <c r="P263" s="69"/>
      <c r="V263" s="69"/>
      <c r="W263" s="69"/>
      <c r="X263" s="69"/>
      <c r="Y263" s="69"/>
      <c r="Z263" s="69"/>
      <c r="AA263" s="69"/>
      <c r="AB263" s="69"/>
      <c r="AC263" s="69"/>
      <c r="AD263" s="69"/>
      <c r="AE263" s="69"/>
      <c r="AF263" s="69"/>
      <c r="AG263" s="69"/>
      <c r="AH263" s="69"/>
      <c r="AI263" s="69"/>
      <c r="AJ263" s="69"/>
      <c r="AK263" s="69"/>
      <c r="AL263" s="69"/>
      <c r="AM263" s="69"/>
      <c r="AN263" s="69"/>
      <c r="AO263" s="69"/>
      <c r="AP263" s="69"/>
    </row>
    <row r="264" spans="4:42" s="86" customFormat="1">
      <c r="D264" s="84"/>
      <c r="E264" s="84"/>
      <c r="F264" s="87"/>
      <c r="O264" s="69"/>
      <c r="P264" s="69"/>
      <c r="V264" s="69"/>
      <c r="W264" s="69"/>
      <c r="X264" s="69"/>
      <c r="Y264" s="69"/>
      <c r="Z264" s="69"/>
      <c r="AA264" s="69"/>
      <c r="AB264" s="69"/>
      <c r="AC264" s="69"/>
      <c r="AD264" s="69"/>
      <c r="AE264" s="69"/>
      <c r="AF264" s="69"/>
      <c r="AG264" s="69"/>
      <c r="AH264" s="69"/>
      <c r="AI264" s="69"/>
      <c r="AJ264" s="69"/>
      <c r="AK264" s="69"/>
      <c r="AL264" s="69"/>
      <c r="AM264" s="69"/>
      <c r="AN264" s="69"/>
      <c r="AO264" s="69"/>
      <c r="AP264" s="69"/>
    </row>
    <row r="265" spans="4:42" s="86" customFormat="1">
      <c r="D265" s="84"/>
      <c r="E265" s="84"/>
      <c r="F265" s="87"/>
      <c r="O265" s="69"/>
      <c r="P265" s="69"/>
      <c r="V265" s="69"/>
      <c r="W265" s="69"/>
      <c r="X265" s="69"/>
      <c r="Y265" s="69"/>
      <c r="Z265" s="69"/>
      <c r="AA265" s="69"/>
      <c r="AB265" s="69"/>
      <c r="AC265" s="69"/>
      <c r="AD265" s="69"/>
      <c r="AE265" s="69"/>
      <c r="AF265" s="69"/>
      <c r="AG265" s="69"/>
      <c r="AH265" s="69"/>
      <c r="AI265" s="69"/>
      <c r="AJ265" s="69"/>
      <c r="AK265" s="69"/>
      <c r="AL265" s="69"/>
      <c r="AM265" s="69"/>
      <c r="AN265" s="69"/>
      <c r="AO265" s="69"/>
      <c r="AP265" s="69"/>
    </row>
    <row r="266" spans="4:42" s="86" customFormat="1">
      <c r="D266" s="84"/>
      <c r="E266" s="84"/>
      <c r="F266" s="87"/>
      <c r="O266" s="69"/>
      <c r="P266" s="69"/>
      <c r="V266" s="69"/>
      <c r="W266" s="69"/>
      <c r="X266" s="69"/>
      <c r="Y266" s="69"/>
      <c r="Z266" s="69"/>
      <c r="AA266" s="69"/>
      <c r="AB266" s="69"/>
      <c r="AC266" s="69"/>
      <c r="AD266" s="69"/>
      <c r="AE266" s="69"/>
      <c r="AF266" s="69"/>
      <c r="AG266" s="69"/>
      <c r="AH266" s="69"/>
      <c r="AI266" s="69"/>
      <c r="AJ266" s="69"/>
      <c r="AK266" s="69"/>
      <c r="AL266" s="69"/>
      <c r="AM266" s="69"/>
      <c r="AN266" s="69"/>
      <c r="AO266" s="69"/>
      <c r="AP266" s="69"/>
    </row>
    <row r="267" spans="4:42" s="86" customFormat="1">
      <c r="D267" s="84"/>
      <c r="E267" s="84"/>
      <c r="F267" s="87"/>
      <c r="O267" s="69"/>
      <c r="P267" s="69"/>
      <c r="V267" s="69"/>
      <c r="W267" s="69"/>
      <c r="X267" s="69"/>
      <c r="Y267" s="69"/>
      <c r="Z267" s="69"/>
      <c r="AA267" s="69"/>
      <c r="AB267" s="69"/>
      <c r="AC267" s="69"/>
      <c r="AD267" s="69"/>
      <c r="AE267" s="69"/>
      <c r="AF267" s="69"/>
      <c r="AG267" s="69"/>
      <c r="AH267" s="69"/>
      <c r="AI267" s="69"/>
      <c r="AJ267" s="69"/>
      <c r="AK267" s="69"/>
      <c r="AL267" s="69"/>
      <c r="AM267" s="69"/>
      <c r="AN267" s="69"/>
      <c r="AO267" s="69"/>
      <c r="AP267" s="69"/>
    </row>
    <row r="268" spans="4:42" s="86" customFormat="1">
      <c r="D268" s="84"/>
      <c r="E268" s="84"/>
      <c r="F268" s="87"/>
      <c r="O268" s="69"/>
      <c r="P268" s="69"/>
      <c r="V268" s="69"/>
      <c r="W268" s="69"/>
      <c r="X268" s="69"/>
      <c r="Y268" s="69"/>
      <c r="Z268" s="69"/>
      <c r="AA268" s="69"/>
      <c r="AB268" s="69"/>
      <c r="AC268" s="69"/>
      <c r="AD268" s="69"/>
      <c r="AE268" s="69"/>
      <c r="AF268" s="69"/>
      <c r="AG268" s="69"/>
      <c r="AH268" s="69"/>
      <c r="AI268" s="69"/>
      <c r="AJ268" s="69"/>
      <c r="AK268" s="69"/>
      <c r="AL268" s="69"/>
      <c r="AM268" s="69"/>
      <c r="AN268" s="69"/>
      <c r="AO268" s="69"/>
      <c r="AP268" s="69"/>
    </row>
    <row r="269" spans="4:42" s="86" customFormat="1">
      <c r="D269" s="84"/>
      <c r="E269" s="84"/>
      <c r="F269" s="87"/>
      <c r="O269" s="69"/>
      <c r="P269" s="69"/>
      <c r="V269" s="69"/>
      <c r="W269" s="69"/>
      <c r="X269" s="69"/>
      <c r="Y269" s="69"/>
      <c r="Z269" s="69"/>
      <c r="AA269" s="69"/>
      <c r="AB269" s="69"/>
      <c r="AC269" s="69"/>
      <c r="AD269" s="69"/>
      <c r="AE269" s="69"/>
      <c r="AF269" s="69"/>
      <c r="AG269" s="69"/>
      <c r="AH269" s="69"/>
      <c r="AI269" s="69"/>
      <c r="AJ269" s="69"/>
      <c r="AK269" s="69"/>
      <c r="AL269" s="69"/>
      <c r="AM269" s="69"/>
      <c r="AN269" s="69"/>
      <c r="AO269" s="69"/>
      <c r="AP269" s="69"/>
    </row>
    <row r="270" spans="4:42" s="86" customFormat="1">
      <c r="D270" s="84"/>
      <c r="E270" s="84"/>
      <c r="F270" s="87"/>
      <c r="O270" s="69"/>
      <c r="P270" s="69"/>
      <c r="V270" s="69"/>
      <c r="W270" s="69"/>
      <c r="X270" s="69"/>
      <c r="Y270" s="69"/>
      <c r="Z270" s="69"/>
      <c r="AA270" s="69"/>
      <c r="AB270" s="69"/>
      <c r="AC270" s="69"/>
      <c r="AD270" s="69"/>
      <c r="AE270" s="69"/>
      <c r="AF270" s="69"/>
      <c r="AG270" s="69"/>
      <c r="AH270" s="69"/>
      <c r="AI270" s="69"/>
      <c r="AJ270" s="69"/>
      <c r="AK270" s="69"/>
      <c r="AL270" s="69"/>
      <c r="AM270" s="69"/>
      <c r="AN270" s="69"/>
      <c r="AO270" s="69"/>
      <c r="AP270" s="69"/>
    </row>
    <row r="271" spans="4:42" s="86" customFormat="1">
      <c r="D271" s="84"/>
      <c r="E271" s="84"/>
      <c r="F271" s="87"/>
      <c r="O271" s="69"/>
      <c r="P271" s="69"/>
      <c r="V271" s="69"/>
      <c r="W271" s="69"/>
      <c r="X271" s="69"/>
      <c r="Y271" s="69"/>
      <c r="Z271" s="69"/>
      <c r="AA271" s="69"/>
      <c r="AB271" s="69"/>
      <c r="AC271" s="69"/>
      <c r="AD271" s="69"/>
      <c r="AE271" s="69"/>
      <c r="AF271" s="69"/>
      <c r="AG271" s="69"/>
      <c r="AH271" s="69"/>
      <c r="AI271" s="69"/>
      <c r="AJ271" s="69"/>
      <c r="AK271" s="69"/>
      <c r="AL271" s="69"/>
      <c r="AM271" s="69"/>
      <c r="AN271" s="69"/>
      <c r="AO271" s="69"/>
      <c r="AP271" s="69"/>
    </row>
    <row r="272" spans="4:42" s="86" customFormat="1">
      <c r="D272" s="84"/>
      <c r="E272" s="84"/>
      <c r="F272" s="87"/>
      <c r="O272" s="69"/>
      <c r="P272" s="69"/>
      <c r="V272" s="69"/>
      <c r="W272" s="69"/>
      <c r="X272" s="69"/>
      <c r="Y272" s="69"/>
      <c r="Z272" s="69"/>
      <c r="AA272" s="69"/>
      <c r="AB272" s="69"/>
      <c r="AC272" s="69"/>
      <c r="AD272" s="69"/>
      <c r="AE272" s="69"/>
      <c r="AF272" s="69"/>
      <c r="AG272" s="69"/>
      <c r="AH272" s="69"/>
      <c r="AI272" s="69"/>
      <c r="AJ272" s="69"/>
      <c r="AK272" s="69"/>
      <c r="AL272" s="69"/>
      <c r="AM272" s="69"/>
      <c r="AN272" s="69"/>
      <c r="AO272" s="69"/>
      <c r="AP272" s="69"/>
    </row>
    <row r="273" spans="4:42" s="86" customFormat="1">
      <c r="D273" s="84"/>
      <c r="E273" s="84"/>
      <c r="F273" s="87"/>
      <c r="O273" s="69"/>
      <c r="P273" s="69"/>
      <c r="V273" s="69"/>
      <c r="W273" s="69"/>
      <c r="X273" s="69"/>
      <c r="Y273" s="69"/>
      <c r="Z273" s="69"/>
      <c r="AA273" s="69"/>
      <c r="AB273" s="69"/>
      <c r="AC273" s="69"/>
      <c r="AD273" s="69"/>
      <c r="AE273" s="69"/>
      <c r="AF273" s="69"/>
      <c r="AG273" s="69"/>
      <c r="AH273" s="69"/>
      <c r="AI273" s="69"/>
      <c r="AJ273" s="69"/>
      <c r="AK273" s="69"/>
      <c r="AL273" s="69"/>
      <c r="AM273" s="69"/>
      <c r="AN273" s="69"/>
      <c r="AO273" s="69"/>
      <c r="AP273" s="69"/>
    </row>
    <row r="274" spans="4:42" s="86" customFormat="1">
      <c r="D274" s="84"/>
      <c r="E274" s="84"/>
      <c r="F274" s="87"/>
      <c r="O274" s="69"/>
      <c r="P274" s="69"/>
      <c r="V274" s="69"/>
      <c r="W274" s="69"/>
      <c r="X274" s="69"/>
      <c r="Y274" s="69"/>
      <c r="Z274" s="69"/>
      <c r="AA274" s="69"/>
      <c r="AB274" s="69"/>
      <c r="AC274" s="69"/>
      <c r="AD274" s="69"/>
      <c r="AE274" s="69"/>
      <c r="AF274" s="69"/>
      <c r="AG274" s="69"/>
      <c r="AH274" s="69"/>
      <c r="AI274" s="69"/>
      <c r="AJ274" s="69"/>
      <c r="AK274" s="69"/>
      <c r="AL274" s="69"/>
      <c r="AM274" s="69"/>
      <c r="AN274" s="69"/>
      <c r="AO274" s="69"/>
      <c r="AP274" s="69"/>
    </row>
    <row r="275" spans="4:42" s="86" customFormat="1">
      <c r="D275" s="84"/>
      <c r="E275" s="84"/>
      <c r="F275" s="87"/>
      <c r="O275" s="69"/>
      <c r="P275" s="69"/>
      <c r="V275" s="69"/>
      <c r="W275" s="69"/>
      <c r="X275" s="69"/>
      <c r="Y275" s="69"/>
      <c r="Z275" s="69"/>
      <c r="AA275" s="69"/>
      <c r="AB275" s="69"/>
      <c r="AC275" s="69"/>
      <c r="AD275" s="69"/>
      <c r="AE275" s="69"/>
      <c r="AF275" s="69"/>
      <c r="AG275" s="69"/>
      <c r="AH275" s="69"/>
      <c r="AI275" s="69"/>
      <c r="AJ275" s="69"/>
      <c r="AK275" s="69"/>
      <c r="AL275" s="69"/>
      <c r="AM275" s="69"/>
      <c r="AN275" s="69"/>
      <c r="AO275" s="69"/>
      <c r="AP275" s="69"/>
    </row>
    <row r="276" spans="4:42" s="86" customFormat="1">
      <c r="D276" s="84"/>
      <c r="E276" s="84"/>
      <c r="F276" s="87"/>
      <c r="O276" s="69"/>
      <c r="P276" s="69"/>
      <c r="V276" s="69"/>
      <c r="W276" s="69"/>
      <c r="X276" s="69"/>
      <c r="Y276" s="69"/>
      <c r="Z276" s="69"/>
      <c r="AA276" s="69"/>
      <c r="AB276" s="69"/>
      <c r="AC276" s="69"/>
      <c r="AD276" s="69"/>
      <c r="AE276" s="69"/>
      <c r="AF276" s="69"/>
      <c r="AG276" s="69"/>
      <c r="AH276" s="69"/>
      <c r="AI276" s="69"/>
      <c r="AJ276" s="69"/>
      <c r="AK276" s="69"/>
      <c r="AL276" s="69"/>
      <c r="AM276" s="69"/>
      <c r="AN276" s="69"/>
      <c r="AO276" s="69"/>
      <c r="AP276" s="69"/>
    </row>
    <row r="277" spans="4:42" s="86" customFormat="1">
      <c r="D277" s="84"/>
      <c r="E277" s="84"/>
      <c r="F277" s="87"/>
      <c r="O277" s="69"/>
      <c r="P277" s="69"/>
      <c r="V277" s="69"/>
      <c r="W277" s="69"/>
      <c r="X277" s="69"/>
      <c r="Y277" s="69"/>
      <c r="Z277" s="69"/>
      <c r="AA277" s="69"/>
      <c r="AB277" s="69"/>
      <c r="AC277" s="69"/>
      <c r="AD277" s="69"/>
      <c r="AE277" s="69"/>
      <c r="AF277" s="69"/>
      <c r="AG277" s="69"/>
      <c r="AH277" s="69"/>
      <c r="AI277" s="69"/>
      <c r="AJ277" s="69"/>
      <c r="AK277" s="69"/>
      <c r="AL277" s="69"/>
      <c r="AM277" s="69"/>
      <c r="AN277" s="69"/>
      <c r="AO277" s="69"/>
      <c r="AP277" s="69"/>
    </row>
    <row r="278" spans="4:42" s="86" customFormat="1">
      <c r="D278" s="84"/>
      <c r="E278" s="84"/>
      <c r="F278" s="87"/>
      <c r="O278" s="69"/>
      <c r="P278" s="69"/>
      <c r="V278" s="69"/>
      <c r="W278" s="69"/>
      <c r="X278" s="69"/>
      <c r="Y278" s="69"/>
      <c r="Z278" s="69"/>
      <c r="AA278" s="69"/>
      <c r="AB278" s="69"/>
      <c r="AC278" s="69"/>
      <c r="AD278" s="69"/>
      <c r="AE278" s="69"/>
      <c r="AF278" s="69"/>
      <c r="AG278" s="69"/>
      <c r="AH278" s="69"/>
      <c r="AI278" s="69"/>
      <c r="AJ278" s="69"/>
      <c r="AK278" s="69"/>
      <c r="AL278" s="69"/>
      <c r="AM278" s="69"/>
      <c r="AN278" s="69"/>
      <c r="AO278" s="69"/>
      <c r="AP278" s="69"/>
    </row>
    <row r="279" spans="4:42" s="86" customFormat="1">
      <c r="D279" s="84"/>
      <c r="E279" s="84"/>
      <c r="F279" s="87"/>
      <c r="O279" s="69"/>
      <c r="P279" s="69"/>
      <c r="V279" s="69"/>
      <c r="W279" s="69"/>
      <c r="X279" s="69"/>
      <c r="Y279" s="69"/>
      <c r="Z279" s="69"/>
      <c r="AA279" s="69"/>
      <c r="AB279" s="69"/>
      <c r="AC279" s="69"/>
      <c r="AD279" s="69"/>
      <c r="AE279" s="69"/>
      <c r="AF279" s="69"/>
      <c r="AG279" s="69"/>
      <c r="AH279" s="69"/>
      <c r="AI279" s="69"/>
      <c r="AJ279" s="69"/>
      <c r="AK279" s="69"/>
      <c r="AL279" s="69"/>
      <c r="AM279" s="69"/>
      <c r="AN279" s="69"/>
      <c r="AO279" s="69"/>
      <c r="AP279" s="69"/>
    </row>
    <row r="280" spans="4:42" s="86" customFormat="1">
      <c r="D280" s="84"/>
      <c r="E280" s="84"/>
      <c r="F280" s="87"/>
      <c r="O280" s="69"/>
      <c r="P280" s="69"/>
      <c r="V280" s="69"/>
      <c r="W280" s="69"/>
      <c r="X280" s="69"/>
      <c r="Y280" s="69"/>
      <c r="Z280" s="69"/>
      <c r="AA280" s="69"/>
      <c r="AB280" s="69"/>
      <c r="AC280" s="69"/>
      <c r="AD280" s="69"/>
      <c r="AE280" s="69"/>
      <c r="AF280" s="69"/>
      <c r="AG280" s="69"/>
      <c r="AH280" s="69"/>
      <c r="AI280" s="69"/>
      <c r="AJ280" s="69"/>
      <c r="AK280" s="69"/>
      <c r="AL280" s="69"/>
      <c r="AM280" s="69"/>
      <c r="AN280" s="69"/>
      <c r="AO280" s="69"/>
      <c r="AP280" s="69"/>
    </row>
    <row r="281" spans="4:42" s="86" customFormat="1">
      <c r="D281" s="84"/>
      <c r="E281" s="84"/>
      <c r="F281" s="87"/>
      <c r="O281" s="69"/>
      <c r="P281" s="69"/>
      <c r="V281" s="69"/>
      <c r="W281" s="69"/>
      <c r="X281" s="69"/>
      <c r="Y281" s="69"/>
      <c r="Z281" s="69"/>
      <c r="AA281" s="69"/>
      <c r="AB281" s="69"/>
      <c r="AC281" s="69"/>
      <c r="AD281" s="69"/>
      <c r="AE281" s="69"/>
      <c r="AF281" s="69"/>
      <c r="AG281" s="69"/>
      <c r="AH281" s="69"/>
      <c r="AI281" s="69"/>
      <c r="AJ281" s="69"/>
      <c r="AK281" s="69"/>
      <c r="AL281" s="69"/>
      <c r="AM281" s="69"/>
      <c r="AN281" s="69"/>
      <c r="AO281" s="69"/>
      <c r="AP281" s="69"/>
    </row>
    <row r="282" spans="4:42" s="86" customFormat="1">
      <c r="D282" s="84"/>
      <c r="E282" s="84"/>
      <c r="F282" s="87"/>
      <c r="O282" s="69"/>
      <c r="P282" s="69"/>
      <c r="V282" s="69"/>
      <c r="W282" s="69"/>
      <c r="X282" s="69"/>
      <c r="Y282" s="69"/>
      <c r="Z282" s="69"/>
      <c r="AA282" s="69"/>
      <c r="AB282" s="69"/>
      <c r="AC282" s="69"/>
      <c r="AD282" s="69"/>
      <c r="AE282" s="69"/>
      <c r="AF282" s="69"/>
      <c r="AG282" s="69"/>
      <c r="AH282" s="69"/>
      <c r="AI282" s="69"/>
      <c r="AJ282" s="69"/>
      <c r="AK282" s="69"/>
      <c r="AL282" s="69"/>
      <c r="AM282" s="69"/>
      <c r="AN282" s="69"/>
      <c r="AO282" s="69"/>
      <c r="AP282" s="69"/>
    </row>
    <row r="283" spans="4:42" s="86" customFormat="1">
      <c r="D283" s="84"/>
      <c r="E283" s="84"/>
      <c r="F283" s="87"/>
      <c r="O283" s="69"/>
      <c r="P283" s="69"/>
      <c r="V283" s="69"/>
      <c r="W283" s="69"/>
      <c r="X283" s="69"/>
      <c r="Y283" s="69"/>
      <c r="Z283" s="69"/>
      <c r="AA283" s="69"/>
      <c r="AB283" s="69"/>
      <c r="AC283" s="69"/>
      <c r="AD283" s="69"/>
      <c r="AE283" s="69"/>
      <c r="AF283" s="69"/>
      <c r="AG283" s="69"/>
      <c r="AH283" s="69"/>
      <c r="AI283" s="69"/>
      <c r="AJ283" s="69"/>
      <c r="AK283" s="69"/>
      <c r="AL283" s="69"/>
      <c r="AM283" s="69"/>
      <c r="AN283" s="69"/>
      <c r="AO283" s="69"/>
      <c r="AP283" s="69"/>
    </row>
    <row r="284" spans="4:42" s="86" customFormat="1">
      <c r="D284" s="84"/>
      <c r="E284" s="84"/>
      <c r="F284" s="87"/>
      <c r="O284" s="69"/>
      <c r="P284" s="69"/>
      <c r="V284" s="69"/>
      <c r="W284" s="69"/>
      <c r="X284" s="69"/>
      <c r="Y284" s="69"/>
      <c r="Z284" s="69"/>
      <c r="AA284" s="69"/>
      <c r="AB284" s="69"/>
      <c r="AC284" s="69"/>
      <c r="AD284" s="69"/>
      <c r="AE284" s="69"/>
      <c r="AF284" s="69"/>
      <c r="AG284" s="69"/>
      <c r="AH284" s="69"/>
      <c r="AI284" s="69"/>
      <c r="AJ284" s="69"/>
      <c r="AK284" s="69"/>
      <c r="AL284" s="69"/>
      <c r="AM284" s="69"/>
      <c r="AN284" s="69"/>
      <c r="AO284" s="69"/>
      <c r="AP284" s="69"/>
    </row>
    <row r="285" spans="4:42" s="86" customFormat="1">
      <c r="D285" s="84"/>
      <c r="E285" s="84"/>
      <c r="F285" s="87"/>
      <c r="O285" s="69"/>
      <c r="P285" s="69"/>
      <c r="V285" s="69"/>
      <c r="W285" s="69"/>
      <c r="X285" s="69"/>
      <c r="Y285" s="69"/>
      <c r="Z285" s="69"/>
      <c r="AA285" s="69"/>
      <c r="AB285" s="69"/>
      <c r="AC285" s="69"/>
      <c r="AD285" s="69"/>
      <c r="AE285" s="69"/>
      <c r="AF285" s="69"/>
      <c r="AG285" s="69"/>
      <c r="AH285" s="69"/>
      <c r="AI285" s="69"/>
      <c r="AJ285" s="69"/>
      <c r="AK285" s="69"/>
      <c r="AL285" s="69"/>
      <c r="AM285" s="69"/>
      <c r="AN285" s="69"/>
      <c r="AO285" s="69"/>
      <c r="AP285" s="69"/>
    </row>
    <row r="286" spans="4:42" s="86" customFormat="1">
      <c r="D286" s="84"/>
      <c r="E286" s="84"/>
      <c r="F286" s="87"/>
      <c r="O286" s="69"/>
      <c r="P286" s="69"/>
      <c r="V286" s="69"/>
      <c r="W286" s="69"/>
      <c r="X286" s="69"/>
      <c r="Y286" s="69"/>
      <c r="Z286" s="69"/>
      <c r="AA286" s="69"/>
      <c r="AB286" s="69"/>
      <c r="AC286" s="69"/>
      <c r="AD286" s="69"/>
      <c r="AE286" s="69"/>
      <c r="AF286" s="69"/>
      <c r="AG286" s="69"/>
      <c r="AH286" s="69"/>
      <c r="AI286" s="69"/>
      <c r="AJ286" s="69"/>
      <c r="AK286" s="69"/>
      <c r="AL286" s="69"/>
      <c r="AM286" s="69"/>
      <c r="AN286" s="69"/>
      <c r="AO286" s="69"/>
      <c r="AP286" s="69"/>
    </row>
    <row r="287" spans="4:42" s="86" customFormat="1">
      <c r="D287" s="84"/>
      <c r="E287" s="84"/>
      <c r="F287" s="87"/>
      <c r="O287" s="69"/>
      <c r="P287" s="69"/>
      <c r="V287" s="69"/>
      <c r="W287" s="69"/>
      <c r="X287" s="69"/>
      <c r="Y287" s="69"/>
      <c r="Z287" s="69"/>
      <c r="AA287" s="69"/>
      <c r="AB287" s="69"/>
      <c r="AC287" s="69"/>
      <c r="AD287" s="69"/>
      <c r="AE287" s="69"/>
      <c r="AF287" s="69"/>
      <c r="AG287" s="69"/>
      <c r="AH287" s="69"/>
      <c r="AI287" s="69"/>
      <c r="AJ287" s="69"/>
      <c r="AK287" s="69"/>
      <c r="AL287" s="69"/>
      <c r="AM287" s="69"/>
      <c r="AN287" s="69"/>
      <c r="AO287" s="69"/>
      <c r="AP287" s="69"/>
    </row>
    <row r="288" spans="4:42" s="86" customFormat="1">
      <c r="D288" s="84"/>
      <c r="E288" s="84"/>
      <c r="F288" s="87"/>
      <c r="O288" s="69"/>
      <c r="P288" s="69"/>
      <c r="V288" s="69"/>
      <c r="W288" s="69"/>
      <c r="X288" s="69"/>
      <c r="Y288" s="69"/>
      <c r="Z288" s="69"/>
      <c r="AA288" s="69"/>
      <c r="AB288" s="69"/>
      <c r="AC288" s="69"/>
      <c r="AD288" s="69"/>
      <c r="AE288" s="69"/>
      <c r="AF288" s="69"/>
      <c r="AG288" s="69"/>
      <c r="AH288" s="69"/>
      <c r="AI288" s="69"/>
      <c r="AJ288" s="69"/>
      <c r="AK288" s="69"/>
      <c r="AL288" s="69"/>
      <c r="AM288" s="69"/>
      <c r="AN288" s="69"/>
      <c r="AO288" s="69"/>
      <c r="AP288" s="69"/>
    </row>
    <row r="289" spans="4:42" s="86" customFormat="1">
      <c r="D289" s="84"/>
      <c r="E289" s="84"/>
      <c r="F289" s="87"/>
      <c r="O289" s="69"/>
      <c r="P289" s="69"/>
      <c r="V289" s="69"/>
      <c r="W289" s="69"/>
      <c r="X289" s="69"/>
      <c r="Y289" s="69"/>
      <c r="Z289" s="69"/>
      <c r="AA289" s="69"/>
      <c r="AB289" s="69"/>
      <c r="AC289" s="69"/>
      <c r="AD289" s="69"/>
      <c r="AE289" s="69"/>
      <c r="AF289" s="69"/>
      <c r="AG289" s="69"/>
      <c r="AH289" s="69"/>
      <c r="AI289" s="69"/>
      <c r="AJ289" s="69"/>
      <c r="AK289" s="69"/>
      <c r="AL289" s="69"/>
      <c r="AM289" s="69"/>
      <c r="AN289" s="69"/>
      <c r="AO289" s="69"/>
      <c r="AP289" s="69"/>
    </row>
    <row r="290" spans="4:42" s="86" customFormat="1">
      <c r="D290" s="84"/>
      <c r="E290" s="84"/>
      <c r="F290" s="87"/>
      <c r="O290" s="69"/>
      <c r="P290" s="69"/>
      <c r="V290" s="69"/>
      <c r="W290" s="69"/>
      <c r="X290" s="69"/>
      <c r="Y290" s="69"/>
      <c r="Z290" s="69"/>
      <c r="AA290" s="69"/>
      <c r="AB290" s="69"/>
      <c r="AC290" s="69"/>
      <c r="AD290" s="69"/>
      <c r="AE290" s="69"/>
      <c r="AF290" s="69"/>
      <c r="AG290" s="69"/>
      <c r="AH290" s="69"/>
      <c r="AI290" s="69"/>
      <c r="AJ290" s="69"/>
      <c r="AK290" s="69"/>
      <c r="AL290" s="69"/>
      <c r="AM290" s="69"/>
      <c r="AN290" s="69"/>
      <c r="AO290" s="69"/>
      <c r="AP290" s="69"/>
    </row>
    <row r="291" spans="4:42" s="86" customFormat="1">
      <c r="D291" s="84"/>
      <c r="E291" s="84"/>
      <c r="F291" s="87"/>
      <c r="O291" s="69"/>
      <c r="P291" s="69"/>
      <c r="V291" s="69"/>
      <c r="W291" s="69"/>
      <c r="X291" s="69"/>
      <c r="Y291" s="69"/>
      <c r="Z291" s="69"/>
      <c r="AA291" s="69"/>
      <c r="AB291" s="69"/>
      <c r="AC291" s="69"/>
      <c r="AD291" s="69"/>
      <c r="AE291" s="69"/>
      <c r="AF291" s="69"/>
      <c r="AG291" s="69"/>
      <c r="AH291" s="69"/>
      <c r="AI291" s="69"/>
      <c r="AJ291" s="69"/>
      <c r="AK291" s="69"/>
      <c r="AL291" s="69"/>
      <c r="AM291" s="69"/>
      <c r="AN291" s="69"/>
      <c r="AO291" s="69"/>
      <c r="AP291" s="69"/>
    </row>
    <row r="292" spans="4:42" s="86" customFormat="1">
      <c r="D292" s="84"/>
      <c r="E292" s="84"/>
      <c r="F292" s="87"/>
      <c r="O292" s="69"/>
      <c r="P292" s="69"/>
      <c r="V292" s="69"/>
      <c r="W292" s="69"/>
      <c r="X292" s="69"/>
      <c r="Y292" s="69"/>
      <c r="Z292" s="69"/>
      <c r="AA292" s="69"/>
      <c r="AB292" s="69"/>
      <c r="AC292" s="69"/>
      <c r="AD292" s="69"/>
      <c r="AE292" s="69"/>
      <c r="AF292" s="69"/>
      <c r="AG292" s="69"/>
      <c r="AH292" s="69"/>
      <c r="AI292" s="69"/>
      <c r="AJ292" s="69"/>
      <c r="AK292" s="69"/>
      <c r="AL292" s="69"/>
      <c r="AM292" s="69"/>
      <c r="AN292" s="69"/>
      <c r="AO292" s="69"/>
      <c r="AP292" s="69"/>
    </row>
    <row r="293" spans="4:42" s="86" customFormat="1">
      <c r="D293" s="84"/>
      <c r="E293" s="84"/>
      <c r="F293" s="87"/>
      <c r="O293" s="69"/>
      <c r="P293" s="69"/>
      <c r="V293" s="69"/>
      <c r="W293" s="69"/>
      <c r="X293" s="69"/>
      <c r="Y293" s="69"/>
      <c r="Z293" s="69"/>
      <c r="AA293" s="69"/>
      <c r="AB293" s="69"/>
      <c r="AC293" s="69"/>
      <c r="AD293" s="69"/>
      <c r="AE293" s="69"/>
      <c r="AF293" s="69"/>
      <c r="AG293" s="69"/>
      <c r="AH293" s="69"/>
      <c r="AI293" s="69"/>
      <c r="AJ293" s="69"/>
      <c r="AK293" s="69"/>
      <c r="AL293" s="69"/>
      <c r="AM293" s="69"/>
      <c r="AN293" s="69"/>
      <c r="AO293" s="69"/>
      <c r="AP293" s="69"/>
    </row>
    <row r="294" spans="4:42" s="86" customFormat="1">
      <c r="D294" s="84"/>
      <c r="E294" s="84"/>
      <c r="F294" s="87"/>
      <c r="O294" s="69"/>
      <c r="P294" s="69"/>
      <c r="V294" s="69"/>
      <c r="W294" s="69"/>
      <c r="X294" s="69"/>
      <c r="Y294" s="69"/>
      <c r="Z294" s="69"/>
      <c r="AA294" s="69"/>
      <c r="AB294" s="69"/>
      <c r="AC294" s="69"/>
      <c r="AD294" s="69"/>
      <c r="AE294" s="69"/>
      <c r="AF294" s="69"/>
      <c r="AG294" s="69"/>
      <c r="AH294" s="69"/>
      <c r="AI294" s="69"/>
      <c r="AJ294" s="69"/>
      <c r="AK294" s="69"/>
      <c r="AL294" s="69"/>
      <c r="AM294" s="69"/>
      <c r="AN294" s="69"/>
      <c r="AO294" s="69"/>
      <c r="AP294" s="69"/>
    </row>
    <row r="295" spans="4:42" s="86" customFormat="1">
      <c r="D295" s="84"/>
      <c r="E295" s="84"/>
      <c r="F295" s="87"/>
      <c r="O295" s="69"/>
      <c r="P295" s="69"/>
      <c r="V295" s="69"/>
      <c r="W295" s="69"/>
      <c r="X295" s="69"/>
      <c r="Y295" s="69"/>
      <c r="Z295" s="69"/>
      <c r="AA295" s="69"/>
      <c r="AB295" s="69"/>
      <c r="AC295" s="69"/>
      <c r="AD295" s="69"/>
      <c r="AE295" s="69"/>
      <c r="AF295" s="69"/>
      <c r="AG295" s="69"/>
      <c r="AH295" s="69"/>
      <c r="AI295" s="69"/>
      <c r="AJ295" s="69"/>
      <c r="AK295" s="69"/>
      <c r="AL295" s="69"/>
      <c r="AM295" s="69"/>
      <c r="AN295" s="69"/>
      <c r="AO295" s="69"/>
      <c r="AP295" s="69"/>
    </row>
    <row r="296" spans="4:42" s="86" customFormat="1">
      <c r="D296" s="84"/>
      <c r="E296" s="84"/>
      <c r="F296" s="87"/>
      <c r="O296" s="69"/>
      <c r="P296" s="69"/>
      <c r="V296" s="69"/>
      <c r="W296" s="69"/>
      <c r="X296" s="69"/>
      <c r="Y296" s="69"/>
      <c r="Z296" s="69"/>
      <c r="AA296" s="69"/>
      <c r="AB296" s="69"/>
      <c r="AC296" s="69"/>
      <c r="AD296" s="69"/>
      <c r="AE296" s="69"/>
      <c r="AF296" s="69"/>
      <c r="AG296" s="69"/>
      <c r="AH296" s="69"/>
      <c r="AI296" s="69"/>
      <c r="AJ296" s="69"/>
      <c r="AK296" s="69"/>
      <c r="AL296" s="69"/>
      <c r="AM296" s="69"/>
      <c r="AN296" s="69"/>
      <c r="AO296" s="69"/>
      <c r="AP296" s="69"/>
    </row>
    <row r="297" spans="4:42" s="86" customFormat="1">
      <c r="D297" s="84"/>
      <c r="E297" s="84"/>
      <c r="F297" s="87"/>
      <c r="O297" s="69"/>
      <c r="P297" s="69"/>
      <c r="V297" s="69"/>
      <c r="W297" s="69"/>
      <c r="X297" s="69"/>
      <c r="Y297" s="69"/>
      <c r="Z297" s="69"/>
      <c r="AA297" s="69"/>
      <c r="AB297" s="69"/>
      <c r="AC297" s="69"/>
      <c r="AD297" s="69"/>
      <c r="AE297" s="69"/>
      <c r="AF297" s="69"/>
      <c r="AG297" s="69"/>
      <c r="AH297" s="69"/>
      <c r="AI297" s="69"/>
      <c r="AJ297" s="69"/>
      <c r="AK297" s="69"/>
      <c r="AL297" s="69"/>
      <c r="AM297" s="69"/>
      <c r="AN297" s="69"/>
      <c r="AO297" s="69"/>
      <c r="AP297" s="69"/>
    </row>
    <row r="298" spans="4:42" s="86" customFormat="1">
      <c r="D298" s="84"/>
      <c r="E298" s="84"/>
      <c r="F298" s="87"/>
      <c r="O298" s="69"/>
      <c r="P298" s="69"/>
      <c r="V298" s="69"/>
      <c r="W298" s="69"/>
      <c r="X298" s="69"/>
      <c r="Y298" s="69"/>
      <c r="Z298" s="69"/>
      <c r="AA298" s="69"/>
      <c r="AB298" s="69"/>
      <c r="AC298" s="69"/>
      <c r="AD298" s="69"/>
      <c r="AE298" s="69"/>
      <c r="AF298" s="69"/>
      <c r="AG298" s="69"/>
      <c r="AH298" s="69"/>
      <c r="AI298" s="69"/>
      <c r="AJ298" s="69"/>
      <c r="AK298" s="69"/>
      <c r="AL298" s="69"/>
      <c r="AM298" s="69"/>
      <c r="AN298" s="69"/>
      <c r="AO298" s="69"/>
      <c r="AP298" s="69"/>
    </row>
    <row r="299" spans="4:42" s="86" customFormat="1">
      <c r="D299" s="84"/>
      <c r="E299" s="84"/>
      <c r="F299" s="87"/>
      <c r="O299" s="69"/>
      <c r="P299" s="69"/>
      <c r="V299" s="69"/>
      <c r="W299" s="69"/>
      <c r="X299" s="69"/>
      <c r="Y299" s="69"/>
      <c r="Z299" s="69"/>
      <c r="AA299" s="69"/>
      <c r="AB299" s="69"/>
      <c r="AC299" s="69"/>
      <c r="AD299" s="69"/>
      <c r="AE299" s="69"/>
      <c r="AF299" s="69"/>
      <c r="AG299" s="69"/>
      <c r="AH299" s="69"/>
      <c r="AI299" s="69"/>
      <c r="AJ299" s="69"/>
      <c r="AK299" s="69"/>
      <c r="AL299" s="69"/>
      <c r="AM299" s="69"/>
      <c r="AN299" s="69"/>
      <c r="AO299" s="69"/>
      <c r="AP299" s="69"/>
    </row>
    <row r="300" spans="4:42" s="86" customFormat="1">
      <c r="D300" s="84"/>
      <c r="E300" s="84"/>
      <c r="F300" s="87"/>
      <c r="O300" s="69"/>
      <c r="P300" s="69"/>
      <c r="V300" s="69"/>
      <c r="W300" s="69"/>
      <c r="X300" s="69"/>
      <c r="Y300" s="69"/>
      <c r="Z300" s="69"/>
      <c r="AA300" s="69"/>
      <c r="AB300" s="69"/>
      <c r="AC300" s="69"/>
      <c r="AD300" s="69"/>
      <c r="AE300" s="69"/>
      <c r="AF300" s="69"/>
      <c r="AG300" s="69"/>
      <c r="AH300" s="69"/>
      <c r="AI300" s="69"/>
      <c r="AJ300" s="69"/>
      <c r="AK300" s="69"/>
      <c r="AL300" s="69"/>
      <c r="AM300" s="69"/>
      <c r="AN300" s="69"/>
      <c r="AO300" s="69"/>
      <c r="AP300" s="69"/>
    </row>
    <row r="301" spans="4:42" s="86" customFormat="1">
      <c r="D301" s="84"/>
      <c r="E301" s="84"/>
      <c r="F301" s="87"/>
      <c r="O301" s="69"/>
      <c r="P301" s="69"/>
      <c r="V301" s="69"/>
      <c r="W301" s="69"/>
      <c r="X301" s="69"/>
      <c r="Y301" s="69"/>
      <c r="Z301" s="69"/>
      <c r="AA301" s="69"/>
      <c r="AB301" s="69"/>
      <c r="AC301" s="69"/>
      <c r="AD301" s="69"/>
      <c r="AE301" s="69"/>
      <c r="AF301" s="69"/>
      <c r="AG301" s="69"/>
      <c r="AH301" s="69"/>
      <c r="AI301" s="69"/>
      <c r="AJ301" s="69"/>
      <c r="AK301" s="69"/>
      <c r="AL301" s="69"/>
      <c r="AM301" s="69"/>
      <c r="AN301" s="69"/>
      <c r="AO301" s="69"/>
      <c r="AP301" s="69"/>
    </row>
    <row r="302" spans="4:42" s="86" customFormat="1">
      <c r="D302" s="84"/>
      <c r="E302" s="84"/>
      <c r="F302" s="87"/>
      <c r="O302" s="69"/>
      <c r="P302" s="69"/>
      <c r="V302" s="69"/>
      <c r="W302" s="69"/>
      <c r="X302" s="69"/>
      <c r="Y302" s="69"/>
      <c r="Z302" s="69"/>
      <c r="AA302" s="69"/>
      <c r="AB302" s="69"/>
      <c r="AC302" s="69"/>
      <c r="AD302" s="69"/>
      <c r="AE302" s="69"/>
      <c r="AF302" s="69"/>
      <c r="AG302" s="69"/>
      <c r="AH302" s="69"/>
      <c r="AI302" s="69"/>
      <c r="AJ302" s="69"/>
      <c r="AK302" s="69"/>
      <c r="AL302" s="69"/>
      <c r="AM302" s="69"/>
      <c r="AN302" s="69"/>
      <c r="AO302" s="69"/>
      <c r="AP302" s="69"/>
    </row>
    <row r="303" spans="4:42" s="86" customFormat="1">
      <c r="D303" s="84"/>
      <c r="E303" s="84"/>
      <c r="F303" s="87"/>
      <c r="O303" s="69"/>
      <c r="P303" s="69"/>
      <c r="V303" s="69"/>
      <c r="W303" s="69"/>
      <c r="X303" s="69"/>
      <c r="Y303" s="69"/>
      <c r="Z303" s="69"/>
      <c r="AA303" s="69"/>
      <c r="AB303" s="69"/>
      <c r="AC303" s="69"/>
      <c r="AD303" s="69"/>
      <c r="AE303" s="69"/>
      <c r="AF303" s="69"/>
      <c r="AG303" s="69"/>
      <c r="AH303" s="69"/>
      <c r="AI303" s="69"/>
      <c r="AJ303" s="69"/>
      <c r="AK303" s="69"/>
      <c r="AL303" s="69"/>
      <c r="AM303" s="69"/>
      <c r="AN303" s="69"/>
      <c r="AO303" s="69"/>
      <c r="AP303" s="69"/>
    </row>
    <row r="304" spans="4:42" s="86" customFormat="1">
      <c r="D304" s="84"/>
      <c r="E304" s="84"/>
      <c r="F304" s="87"/>
      <c r="O304" s="69"/>
      <c r="P304" s="69"/>
      <c r="V304" s="69"/>
      <c r="W304" s="69"/>
      <c r="X304" s="69"/>
      <c r="Y304" s="69"/>
      <c r="Z304" s="69"/>
      <c r="AA304" s="69"/>
      <c r="AB304" s="69"/>
      <c r="AC304" s="69"/>
      <c r="AD304" s="69"/>
      <c r="AE304" s="69"/>
      <c r="AF304" s="69"/>
      <c r="AG304" s="69"/>
      <c r="AH304" s="69"/>
      <c r="AI304" s="69"/>
      <c r="AJ304" s="69"/>
      <c r="AK304" s="69"/>
      <c r="AL304" s="69"/>
      <c r="AM304" s="69"/>
      <c r="AN304" s="69"/>
      <c r="AO304" s="69"/>
      <c r="AP304" s="69"/>
    </row>
    <row r="305" spans="4:42" s="86" customFormat="1">
      <c r="D305" s="84"/>
      <c r="E305" s="84"/>
      <c r="F305" s="87"/>
      <c r="O305" s="69"/>
      <c r="P305" s="69"/>
      <c r="V305" s="69"/>
      <c r="W305" s="69"/>
      <c r="X305" s="69"/>
      <c r="Y305" s="69"/>
      <c r="Z305" s="69"/>
      <c r="AA305" s="69"/>
      <c r="AB305" s="69"/>
      <c r="AC305" s="69"/>
      <c r="AD305" s="69"/>
      <c r="AE305" s="69"/>
      <c r="AF305" s="69"/>
      <c r="AG305" s="69"/>
      <c r="AH305" s="69"/>
      <c r="AI305" s="69"/>
      <c r="AJ305" s="69"/>
      <c r="AK305" s="69"/>
      <c r="AL305" s="69"/>
      <c r="AM305" s="69"/>
      <c r="AN305" s="69"/>
      <c r="AO305" s="69"/>
      <c r="AP305" s="69"/>
    </row>
    <row r="306" spans="4:42" s="86" customFormat="1">
      <c r="D306" s="84"/>
      <c r="E306" s="84"/>
      <c r="F306" s="87"/>
      <c r="O306" s="69"/>
      <c r="P306" s="69"/>
      <c r="V306" s="69"/>
      <c r="W306" s="69"/>
      <c r="X306" s="69"/>
      <c r="Y306" s="69"/>
      <c r="Z306" s="69"/>
      <c r="AA306" s="69"/>
      <c r="AB306" s="69"/>
      <c r="AC306" s="69"/>
      <c r="AD306" s="69"/>
      <c r="AE306" s="69"/>
      <c r="AF306" s="69"/>
      <c r="AG306" s="69"/>
      <c r="AH306" s="69"/>
      <c r="AI306" s="69"/>
      <c r="AJ306" s="69"/>
      <c r="AK306" s="69"/>
      <c r="AL306" s="69"/>
      <c r="AM306" s="69"/>
      <c r="AN306" s="69"/>
      <c r="AO306" s="69"/>
      <c r="AP306" s="69"/>
    </row>
    <row r="307" spans="4:42" s="86" customFormat="1">
      <c r="D307" s="84"/>
      <c r="E307" s="84"/>
      <c r="F307" s="87"/>
      <c r="O307" s="69"/>
      <c r="P307" s="69"/>
      <c r="V307" s="69"/>
      <c r="W307" s="69"/>
      <c r="X307" s="69"/>
      <c r="Y307" s="69"/>
      <c r="Z307" s="69"/>
      <c r="AA307" s="69"/>
      <c r="AB307" s="69"/>
      <c r="AC307" s="69"/>
      <c r="AD307" s="69"/>
      <c r="AE307" s="69"/>
      <c r="AF307" s="69"/>
      <c r="AG307" s="69"/>
      <c r="AH307" s="69"/>
      <c r="AI307" s="69"/>
      <c r="AJ307" s="69"/>
      <c r="AK307" s="69"/>
      <c r="AL307" s="69"/>
      <c r="AM307" s="69"/>
      <c r="AN307" s="69"/>
      <c r="AO307" s="69"/>
      <c r="AP307" s="69"/>
    </row>
    <row r="308" spans="4:42" s="86" customFormat="1">
      <c r="D308" s="84"/>
      <c r="E308" s="84"/>
      <c r="F308" s="87"/>
      <c r="O308" s="69"/>
      <c r="P308" s="69"/>
      <c r="V308" s="69"/>
      <c r="W308" s="69"/>
      <c r="X308" s="69"/>
      <c r="Y308" s="69"/>
      <c r="Z308" s="69"/>
      <c r="AA308" s="69"/>
      <c r="AB308" s="69"/>
      <c r="AC308" s="69"/>
      <c r="AD308" s="69"/>
      <c r="AE308" s="69"/>
      <c r="AF308" s="69"/>
      <c r="AG308" s="69"/>
      <c r="AH308" s="69"/>
      <c r="AI308" s="69"/>
      <c r="AJ308" s="69"/>
      <c r="AK308" s="69"/>
      <c r="AL308" s="69"/>
      <c r="AM308" s="69"/>
      <c r="AN308" s="69"/>
      <c r="AO308" s="69"/>
      <c r="AP308" s="69"/>
    </row>
    <row r="309" spans="4:42" s="86" customFormat="1">
      <c r="D309" s="84"/>
      <c r="E309" s="84"/>
      <c r="F309" s="87"/>
      <c r="O309" s="69"/>
      <c r="P309" s="69"/>
      <c r="V309" s="69"/>
      <c r="W309" s="69"/>
      <c r="X309" s="69"/>
      <c r="Y309" s="69"/>
      <c r="Z309" s="69"/>
      <c r="AA309" s="69"/>
      <c r="AB309" s="69"/>
      <c r="AC309" s="69"/>
      <c r="AD309" s="69"/>
      <c r="AE309" s="69"/>
      <c r="AF309" s="69"/>
      <c r="AG309" s="69"/>
      <c r="AH309" s="69"/>
      <c r="AI309" s="69"/>
      <c r="AJ309" s="69"/>
      <c r="AK309" s="69"/>
      <c r="AL309" s="69"/>
      <c r="AM309" s="69"/>
      <c r="AN309" s="69"/>
      <c r="AO309" s="69"/>
      <c r="AP309" s="69"/>
    </row>
    <row r="310" spans="4:42" s="86" customFormat="1">
      <c r="D310" s="84"/>
      <c r="E310" s="84"/>
      <c r="F310" s="87"/>
      <c r="O310" s="69"/>
      <c r="P310" s="69"/>
      <c r="V310" s="69"/>
      <c r="W310" s="69"/>
      <c r="X310" s="69"/>
      <c r="Y310" s="69"/>
      <c r="Z310" s="69"/>
      <c r="AA310" s="69"/>
      <c r="AB310" s="69"/>
      <c r="AC310" s="69"/>
      <c r="AD310" s="69"/>
      <c r="AE310" s="69"/>
      <c r="AF310" s="69"/>
      <c r="AG310" s="69"/>
      <c r="AH310" s="69"/>
      <c r="AI310" s="69"/>
      <c r="AJ310" s="69"/>
      <c r="AK310" s="69"/>
      <c r="AL310" s="69"/>
      <c r="AM310" s="69"/>
      <c r="AN310" s="69"/>
      <c r="AO310" s="69"/>
      <c r="AP310" s="69"/>
    </row>
    <row r="311" spans="4:42" s="86" customFormat="1">
      <c r="D311" s="84"/>
      <c r="E311" s="84"/>
      <c r="F311" s="87"/>
      <c r="O311" s="69"/>
      <c r="P311" s="69"/>
      <c r="V311" s="69"/>
      <c r="W311" s="69"/>
      <c r="X311" s="69"/>
      <c r="Y311" s="69"/>
      <c r="Z311" s="69"/>
      <c r="AA311" s="69"/>
      <c r="AB311" s="69"/>
      <c r="AC311" s="69"/>
      <c r="AD311" s="69"/>
      <c r="AE311" s="69"/>
      <c r="AF311" s="69"/>
      <c r="AG311" s="69"/>
      <c r="AH311" s="69"/>
      <c r="AI311" s="69"/>
      <c r="AJ311" s="69"/>
      <c r="AK311" s="69"/>
      <c r="AL311" s="69"/>
      <c r="AM311" s="69"/>
      <c r="AN311" s="69"/>
      <c r="AO311" s="69"/>
      <c r="AP311" s="69"/>
    </row>
    <row r="312" spans="4:42" s="86" customFormat="1">
      <c r="D312" s="84"/>
      <c r="E312" s="84"/>
      <c r="F312" s="87"/>
      <c r="O312" s="69"/>
      <c r="P312" s="69"/>
      <c r="V312" s="69"/>
      <c r="W312" s="69"/>
      <c r="X312" s="69"/>
      <c r="Y312" s="69"/>
      <c r="Z312" s="69"/>
      <c r="AA312" s="69"/>
      <c r="AB312" s="69"/>
      <c r="AC312" s="69"/>
      <c r="AD312" s="69"/>
      <c r="AE312" s="69"/>
      <c r="AF312" s="69"/>
      <c r="AG312" s="69"/>
      <c r="AH312" s="69"/>
      <c r="AI312" s="69"/>
      <c r="AJ312" s="69"/>
      <c r="AK312" s="69"/>
      <c r="AL312" s="69"/>
      <c r="AM312" s="69"/>
      <c r="AN312" s="69"/>
      <c r="AO312" s="69"/>
      <c r="AP312" s="69"/>
    </row>
    <row r="313" spans="4:42" s="86" customFormat="1">
      <c r="D313" s="84"/>
      <c r="E313" s="84"/>
      <c r="F313" s="87"/>
      <c r="O313" s="69"/>
      <c r="P313" s="69"/>
      <c r="V313" s="69"/>
      <c r="W313" s="69"/>
      <c r="X313" s="69"/>
      <c r="Y313" s="69"/>
      <c r="Z313" s="69"/>
      <c r="AA313" s="69"/>
      <c r="AB313" s="69"/>
      <c r="AC313" s="69"/>
      <c r="AD313" s="69"/>
      <c r="AE313" s="69"/>
      <c r="AF313" s="69"/>
      <c r="AG313" s="69"/>
      <c r="AH313" s="69"/>
      <c r="AI313" s="69"/>
      <c r="AJ313" s="69"/>
      <c r="AK313" s="69"/>
      <c r="AL313" s="69"/>
      <c r="AM313" s="69"/>
      <c r="AN313" s="69"/>
      <c r="AO313" s="69"/>
      <c r="AP313" s="69"/>
    </row>
    <row r="314" spans="4:42" s="86" customFormat="1">
      <c r="D314" s="84"/>
      <c r="E314" s="84"/>
      <c r="F314" s="87"/>
      <c r="O314" s="69"/>
      <c r="P314" s="69"/>
      <c r="V314" s="69"/>
      <c r="W314" s="69"/>
      <c r="X314" s="69"/>
      <c r="Y314" s="69"/>
      <c r="Z314" s="69"/>
      <c r="AA314" s="69"/>
      <c r="AB314" s="69"/>
      <c r="AC314" s="69"/>
      <c r="AD314" s="69"/>
      <c r="AE314" s="69"/>
      <c r="AF314" s="69"/>
      <c r="AG314" s="69"/>
      <c r="AH314" s="69"/>
      <c r="AI314" s="69"/>
      <c r="AJ314" s="69"/>
      <c r="AK314" s="69"/>
      <c r="AL314" s="69"/>
      <c r="AM314" s="69"/>
      <c r="AN314" s="69"/>
      <c r="AO314" s="69"/>
      <c r="AP314" s="69"/>
    </row>
    <row r="315" spans="4:42" s="86" customFormat="1">
      <c r="D315" s="84"/>
      <c r="E315" s="84"/>
      <c r="F315" s="87"/>
      <c r="O315" s="69"/>
      <c r="P315" s="69"/>
      <c r="V315" s="69"/>
      <c r="W315" s="69"/>
      <c r="X315" s="69"/>
      <c r="Y315" s="69"/>
      <c r="Z315" s="69"/>
      <c r="AA315" s="69"/>
      <c r="AB315" s="69"/>
      <c r="AC315" s="69"/>
      <c r="AD315" s="69"/>
      <c r="AE315" s="69"/>
      <c r="AF315" s="69"/>
      <c r="AG315" s="69"/>
      <c r="AH315" s="69"/>
      <c r="AI315" s="69"/>
      <c r="AJ315" s="69"/>
      <c r="AK315" s="69"/>
      <c r="AL315" s="69"/>
      <c r="AM315" s="69"/>
      <c r="AN315" s="69"/>
      <c r="AO315" s="69"/>
      <c r="AP315" s="69"/>
    </row>
    <row r="316" spans="4:42" s="86" customFormat="1">
      <c r="D316" s="84"/>
      <c r="E316" s="84"/>
      <c r="F316" s="87"/>
      <c r="O316" s="69"/>
      <c r="P316" s="69"/>
      <c r="V316" s="69"/>
      <c r="W316" s="69"/>
      <c r="X316" s="69"/>
      <c r="Y316" s="69"/>
      <c r="Z316" s="69"/>
      <c r="AA316" s="69"/>
      <c r="AB316" s="69"/>
      <c r="AC316" s="69"/>
      <c r="AD316" s="69"/>
      <c r="AE316" s="69"/>
      <c r="AF316" s="69"/>
      <c r="AG316" s="69"/>
      <c r="AH316" s="69"/>
      <c r="AI316" s="69"/>
      <c r="AJ316" s="69"/>
      <c r="AK316" s="69"/>
      <c r="AL316" s="69"/>
      <c r="AM316" s="69"/>
      <c r="AN316" s="69"/>
      <c r="AO316" s="69"/>
      <c r="AP316" s="69"/>
    </row>
    <row r="317" spans="4:42" s="86" customFormat="1">
      <c r="D317" s="84"/>
      <c r="E317" s="84"/>
      <c r="F317" s="87"/>
      <c r="O317" s="69"/>
      <c r="P317" s="69"/>
      <c r="V317" s="69"/>
      <c r="W317" s="69"/>
      <c r="X317" s="69"/>
      <c r="Y317" s="69"/>
      <c r="Z317" s="69"/>
      <c r="AA317" s="69"/>
      <c r="AB317" s="69"/>
      <c r="AC317" s="69"/>
      <c r="AD317" s="69"/>
      <c r="AE317" s="69"/>
      <c r="AF317" s="69"/>
      <c r="AG317" s="69"/>
      <c r="AH317" s="69"/>
      <c r="AI317" s="69"/>
      <c r="AJ317" s="69"/>
      <c r="AK317" s="69"/>
      <c r="AL317" s="69"/>
      <c r="AM317" s="69"/>
      <c r="AN317" s="69"/>
      <c r="AO317" s="69"/>
      <c r="AP317" s="69"/>
    </row>
    <row r="318" spans="4:42" s="86" customFormat="1">
      <c r="D318" s="84"/>
      <c r="E318" s="84"/>
      <c r="F318" s="87"/>
      <c r="O318" s="69"/>
      <c r="P318" s="69"/>
      <c r="V318" s="69"/>
      <c r="W318" s="69"/>
      <c r="X318" s="69"/>
      <c r="Y318" s="69"/>
      <c r="Z318" s="69"/>
      <c r="AA318" s="69"/>
      <c r="AB318" s="69"/>
      <c r="AC318" s="69"/>
      <c r="AD318" s="69"/>
      <c r="AE318" s="69"/>
      <c r="AF318" s="69"/>
      <c r="AG318" s="69"/>
      <c r="AH318" s="69"/>
      <c r="AI318" s="69"/>
      <c r="AJ318" s="69"/>
      <c r="AK318" s="69"/>
      <c r="AL318" s="69"/>
      <c r="AM318" s="69"/>
      <c r="AN318" s="69"/>
      <c r="AO318" s="69"/>
      <c r="AP318" s="69"/>
    </row>
    <row r="319" spans="4:42" s="86" customFormat="1">
      <c r="D319" s="84"/>
      <c r="E319" s="84"/>
      <c r="F319" s="87"/>
      <c r="O319" s="69"/>
      <c r="P319" s="69"/>
      <c r="V319" s="69"/>
      <c r="W319" s="69"/>
      <c r="X319" s="69"/>
      <c r="Y319" s="69"/>
      <c r="Z319" s="69"/>
      <c r="AA319" s="69"/>
      <c r="AB319" s="69"/>
      <c r="AC319" s="69"/>
      <c r="AD319" s="69"/>
      <c r="AE319" s="69"/>
      <c r="AF319" s="69"/>
      <c r="AG319" s="69"/>
      <c r="AH319" s="69"/>
      <c r="AI319" s="69"/>
      <c r="AJ319" s="69"/>
      <c r="AK319" s="69"/>
      <c r="AL319" s="69"/>
      <c r="AM319" s="69"/>
      <c r="AN319" s="69"/>
      <c r="AO319" s="69"/>
      <c r="AP319" s="69"/>
    </row>
    <row r="320" spans="4:42" s="86" customFormat="1">
      <c r="D320" s="84"/>
      <c r="E320" s="84"/>
      <c r="F320" s="87"/>
      <c r="O320" s="69"/>
      <c r="P320" s="69"/>
      <c r="V320" s="69"/>
      <c r="W320" s="69"/>
      <c r="X320" s="69"/>
      <c r="Y320" s="69"/>
      <c r="Z320" s="69"/>
      <c r="AA320" s="69"/>
      <c r="AB320" s="69"/>
      <c r="AC320" s="69"/>
      <c r="AD320" s="69"/>
      <c r="AE320" s="69"/>
      <c r="AF320" s="69"/>
      <c r="AG320" s="69"/>
      <c r="AH320" s="69"/>
      <c r="AI320" s="69"/>
      <c r="AJ320" s="69"/>
      <c r="AK320" s="69"/>
      <c r="AL320" s="69"/>
      <c r="AM320" s="69"/>
      <c r="AN320" s="69"/>
      <c r="AO320" s="69"/>
      <c r="AP320" s="69"/>
    </row>
    <row r="321" spans="4:42" s="86" customFormat="1">
      <c r="D321" s="84"/>
      <c r="E321" s="84"/>
      <c r="F321" s="87"/>
      <c r="O321" s="69"/>
      <c r="P321" s="69"/>
      <c r="V321" s="69"/>
      <c r="W321" s="69"/>
      <c r="X321" s="69"/>
      <c r="Y321" s="69"/>
      <c r="Z321" s="69"/>
      <c r="AA321" s="69"/>
      <c r="AB321" s="69"/>
      <c r="AC321" s="69"/>
      <c r="AD321" s="69"/>
      <c r="AE321" s="69"/>
      <c r="AF321" s="69"/>
      <c r="AG321" s="69"/>
      <c r="AH321" s="69"/>
      <c r="AI321" s="69"/>
      <c r="AJ321" s="69"/>
      <c r="AK321" s="69"/>
      <c r="AL321" s="69"/>
      <c r="AM321" s="69"/>
      <c r="AN321" s="69"/>
      <c r="AO321" s="69"/>
      <c r="AP321" s="69"/>
    </row>
    <row r="322" spans="4:42" s="86" customFormat="1">
      <c r="D322" s="84"/>
      <c r="E322" s="84"/>
      <c r="F322" s="87"/>
      <c r="O322" s="69"/>
      <c r="P322" s="69"/>
      <c r="V322" s="69"/>
      <c r="W322" s="69"/>
      <c r="X322" s="69"/>
      <c r="Y322" s="69"/>
      <c r="Z322" s="69"/>
      <c r="AA322" s="69"/>
      <c r="AB322" s="69"/>
      <c r="AC322" s="69"/>
      <c r="AD322" s="69"/>
      <c r="AE322" s="69"/>
      <c r="AF322" s="69"/>
      <c r="AG322" s="69"/>
      <c r="AH322" s="69"/>
      <c r="AI322" s="69"/>
      <c r="AJ322" s="69"/>
      <c r="AK322" s="69"/>
      <c r="AL322" s="69"/>
      <c r="AM322" s="69"/>
      <c r="AN322" s="69"/>
      <c r="AO322" s="69"/>
      <c r="AP322" s="69"/>
    </row>
    <row r="323" spans="4:42" s="86" customFormat="1">
      <c r="D323" s="84"/>
      <c r="E323" s="84"/>
      <c r="F323" s="87"/>
      <c r="O323" s="69"/>
      <c r="P323" s="69"/>
      <c r="V323" s="69"/>
      <c r="W323" s="69"/>
      <c r="X323" s="69"/>
      <c r="Y323" s="69"/>
      <c r="Z323" s="69"/>
      <c r="AA323" s="69"/>
      <c r="AB323" s="69"/>
      <c r="AC323" s="69"/>
      <c r="AD323" s="69"/>
      <c r="AE323" s="69"/>
      <c r="AF323" s="69"/>
      <c r="AG323" s="69"/>
      <c r="AH323" s="69"/>
      <c r="AI323" s="69"/>
      <c r="AJ323" s="69"/>
      <c r="AK323" s="69"/>
      <c r="AL323" s="69"/>
      <c r="AM323" s="69"/>
      <c r="AN323" s="69"/>
      <c r="AO323" s="69"/>
      <c r="AP323" s="69"/>
    </row>
    <row r="324" spans="4:42" s="86" customFormat="1">
      <c r="D324" s="84"/>
      <c r="E324" s="84"/>
      <c r="F324" s="87"/>
      <c r="O324" s="69"/>
      <c r="P324" s="69"/>
      <c r="V324" s="69"/>
      <c r="W324" s="69"/>
      <c r="X324" s="69"/>
      <c r="Y324" s="69"/>
      <c r="Z324" s="69"/>
      <c r="AA324" s="69"/>
      <c r="AB324" s="69"/>
      <c r="AC324" s="69"/>
      <c r="AD324" s="69"/>
      <c r="AE324" s="69"/>
      <c r="AF324" s="69"/>
      <c r="AG324" s="69"/>
      <c r="AH324" s="69"/>
      <c r="AI324" s="69"/>
      <c r="AJ324" s="69"/>
      <c r="AK324" s="69"/>
      <c r="AL324" s="69"/>
      <c r="AM324" s="69"/>
      <c r="AN324" s="69"/>
      <c r="AO324" s="69"/>
      <c r="AP324" s="69"/>
    </row>
    <row r="325" spans="4:42" s="86" customFormat="1">
      <c r="D325" s="84"/>
      <c r="E325" s="84"/>
      <c r="F325" s="87"/>
      <c r="O325" s="69"/>
      <c r="P325" s="69"/>
      <c r="V325" s="69"/>
      <c r="W325" s="69"/>
      <c r="X325" s="69"/>
      <c r="Y325" s="69"/>
      <c r="Z325" s="69"/>
      <c r="AA325" s="69"/>
      <c r="AB325" s="69"/>
      <c r="AC325" s="69"/>
      <c r="AD325" s="69"/>
      <c r="AE325" s="69"/>
      <c r="AF325" s="69"/>
      <c r="AG325" s="69"/>
      <c r="AH325" s="69"/>
      <c r="AI325" s="69"/>
      <c r="AJ325" s="69"/>
      <c r="AK325" s="69"/>
      <c r="AL325" s="69"/>
      <c r="AM325" s="69"/>
      <c r="AN325" s="69"/>
      <c r="AO325" s="69"/>
      <c r="AP325" s="69"/>
    </row>
    <row r="326" spans="4:42" s="86" customFormat="1">
      <c r="D326" s="84"/>
      <c r="E326" s="84"/>
      <c r="F326" s="87"/>
      <c r="O326" s="69"/>
      <c r="P326" s="69"/>
      <c r="V326" s="69"/>
      <c r="W326" s="69"/>
      <c r="X326" s="69"/>
      <c r="Y326" s="69"/>
      <c r="Z326" s="69"/>
      <c r="AA326" s="69"/>
      <c r="AB326" s="69"/>
      <c r="AC326" s="69"/>
      <c r="AD326" s="69"/>
      <c r="AE326" s="69"/>
      <c r="AF326" s="69"/>
      <c r="AG326" s="69"/>
      <c r="AH326" s="69"/>
      <c r="AI326" s="69"/>
      <c r="AJ326" s="69"/>
      <c r="AK326" s="69"/>
      <c r="AL326" s="69"/>
      <c r="AM326" s="69"/>
      <c r="AN326" s="69"/>
      <c r="AO326" s="69"/>
      <c r="AP326" s="69"/>
    </row>
    <row r="327" spans="4:42" s="86" customFormat="1">
      <c r="D327" s="84"/>
      <c r="E327" s="84"/>
      <c r="F327" s="87"/>
      <c r="O327" s="69"/>
      <c r="P327" s="69"/>
      <c r="V327" s="69"/>
      <c r="W327" s="69"/>
      <c r="X327" s="69"/>
      <c r="Y327" s="69"/>
      <c r="Z327" s="69"/>
      <c r="AA327" s="69"/>
      <c r="AB327" s="69"/>
      <c r="AC327" s="69"/>
      <c r="AD327" s="69"/>
      <c r="AE327" s="69"/>
      <c r="AF327" s="69"/>
      <c r="AG327" s="69"/>
      <c r="AH327" s="69"/>
      <c r="AI327" s="69"/>
      <c r="AJ327" s="69"/>
      <c r="AK327" s="69"/>
      <c r="AL327" s="69"/>
      <c r="AM327" s="69"/>
      <c r="AN327" s="69"/>
      <c r="AO327" s="69"/>
      <c r="AP327" s="69"/>
    </row>
    <row r="328" spans="4:42" s="86" customFormat="1">
      <c r="D328" s="84"/>
      <c r="E328" s="84"/>
      <c r="F328" s="87"/>
      <c r="O328" s="69"/>
      <c r="P328" s="69"/>
      <c r="V328" s="69"/>
      <c r="W328" s="69"/>
      <c r="X328" s="69"/>
      <c r="Y328" s="69"/>
      <c r="Z328" s="69"/>
      <c r="AA328" s="69"/>
      <c r="AB328" s="69"/>
      <c r="AC328" s="69"/>
      <c r="AD328" s="69"/>
      <c r="AE328" s="69"/>
      <c r="AF328" s="69"/>
      <c r="AG328" s="69"/>
      <c r="AH328" s="69"/>
      <c r="AI328" s="69"/>
      <c r="AJ328" s="69"/>
      <c r="AK328" s="69"/>
      <c r="AL328" s="69"/>
      <c r="AM328" s="69"/>
      <c r="AN328" s="69"/>
      <c r="AO328" s="69"/>
      <c r="AP328" s="69"/>
    </row>
    <row r="329" spans="4:42" s="86" customFormat="1">
      <c r="D329" s="84"/>
      <c r="E329" s="84"/>
      <c r="F329" s="87"/>
      <c r="O329" s="69"/>
      <c r="P329" s="69"/>
      <c r="V329" s="69"/>
      <c r="W329" s="69"/>
      <c r="X329" s="69"/>
      <c r="Y329" s="69"/>
      <c r="Z329" s="69"/>
      <c r="AA329" s="69"/>
      <c r="AB329" s="69"/>
      <c r="AC329" s="69"/>
      <c r="AD329" s="69"/>
      <c r="AE329" s="69"/>
      <c r="AF329" s="69"/>
      <c r="AG329" s="69"/>
      <c r="AH329" s="69"/>
      <c r="AI329" s="69"/>
      <c r="AJ329" s="69"/>
      <c r="AK329" s="69"/>
      <c r="AL329" s="69"/>
      <c r="AM329" s="69"/>
      <c r="AN329" s="69"/>
      <c r="AO329" s="69"/>
      <c r="AP329" s="69"/>
    </row>
    <row r="330" spans="4:42" s="86" customFormat="1">
      <c r="D330" s="84"/>
      <c r="E330" s="84"/>
      <c r="F330" s="87"/>
      <c r="O330" s="69"/>
      <c r="P330" s="69"/>
      <c r="V330" s="69"/>
      <c r="W330" s="69"/>
      <c r="X330" s="69"/>
      <c r="Y330" s="69"/>
      <c r="Z330" s="69"/>
      <c r="AA330" s="69"/>
      <c r="AB330" s="69"/>
      <c r="AC330" s="69"/>
      <c r="AD330" s="69"/>
      <c r="AE330" s="69"/>
      <c r="AF330" s="69"/>
      <c r="AG330" s="69"/>
      <c r="AH330" s="69"/>
      <c r="AI330" s="69"/>
      <c r="AJ330" s="69"/>
      <c r="AK330" s="69"/>
      <c r="AL330" s="69"/>
      <c r="AM330" s="69"/>
      <c r="AN330" s="69"/>
      <c r="AO330" s="69"/>
      <c r="AP330" s="69"/>
    </row>
    <row r="331" spans="4:42" s="86" customFormat="1">
      <c r="D331" s="84"/>
      <c r="E331" s="84"/>
      <c r="F331" s="87"/>
      <c r="O331" s="69"/>
      <c r="P331" s="69"/>
      <c r="V331" s="69"/>
      <c r="W331" s="69"/>
      <c r="X331" s="69"/>
      <c r="Y331" s="69"/>
      <c r="Z331" s="69"/>
      <c r="AA331" s="69"/>
      <c r="AB331" s="69"/>
      <c r="AC331" s="69"/>
      <c r="AD331" s="69"/>
      <c r="AE331" s="69"/>
      <c r="AF331" s="69"/>
      <c r="AG331" s="69"/>
      <c r="AH331" s="69"/>
      <c r="AI331" s="69"/>
      <c r="AJ331" s="69"/>
      <c r="AK331" s="69"/>
      <c r="AL331" s="69"/>
      <c r="AM331" s="69"/>
      <c r="AN331" s="69"/>
      <c r="AO331" s="69"/>
      <c r="AP331" s="69"/>
    </row>
    <row r="332" spans="4:42" s="86" customFormat="1">
      <c r="D332" s="84"/>
      <c r="E332" s="84"/>
      <c r="F332" s="87"/>
      <c r="O332" s="69"/>
      <c r="P332" s="69"/>
      <c r="V332" s="69"/>
      <c r="W332" s="69"/>
      <c r="X332" s="69"/>
      <c r="Y332" s="69"/>
      <c r="Z332" s="69"/>
      <c r="AA332" s="69"/>
      <c r="AB332" s="69"/>
      <c r="AC332" s="69"/>
      <c r="AD332" s="69"/>
      <c r="AE332" s="69"/>
      <c r="AF332" s="69"/>
      <c r="AG332" s="69"/>
      <c r="AH332" s="69"/>
      <c r="AI332" s="69"/>
      <c r="AJ332" s="69"/>
      <c r="AK332" s="69"/>
      <c r="AL332" s="69"/>
      <c r="AM332" s="69"/>
      <c r="AN332" s="69"/>
      <c r="AO332" s="69"/>
      <c r="AP332" s="69"/>
    </row>
    <row r="333" spans="4:42" s="86" customFormat="1">
      <c r="D333" s="84"/>
      <c r="E333" s="84"/>
      <c r="F333" s="87"/>
      <c r="O333" s="69"/>
      <c r="P333" s="69"/>
      <c r="V333" s="69"/>
      <c r="W333" s="69"/>
      <c r="X333" s="69"/>
      <c r="Y333" s="69"/>
      <c r="Z333" s="69"/>
      <c r="AA333" s="69"/>
      <c r="AB333" s="69"/>
      <c r="AC333" s="69"/>
      <c r="AD333" s="69"/>
      <c r="AE333" s="69"/>
      <c r="AF333" s="69"/>
      <c r="AG333" s="69"/>
      <c r="AH333" s="69"/>
      <c r="AI333" s="69"/>
      <c r="AJ333" s="69"/>
      <c r="AK333" s="69"/>
      <c r="AL333" s="69"/>
      <c r="AM333" s="69"/>
      <c r="AN333" s="69"/>
      <c r="AO333" s="69"/>
      <c r="AP333" s="69"/>
    </row>
    <row r="334" spans="4:42" s="86" customFormat="1">
      <c r="D334" s="84"/>
      <c r="E334" s="84"/>
      <c r="F334" s="87"/>
      <c r="O334" s="69"/>
      <c r="P334" s="69"/>
      <c r="V334" s="69"/>
      <c r="W334" s="69"/>
      <c r="X334" s="69"/>
      <c r="Y334" s="69"/>
      <c r="Z334" s="69"/>
      <c r="AA334" s="69"/>
      <c r="AB334" s="69"/>
      <c r="AC334" s="69"/>
      <c r="AD334" s="69"/>
      <c r="AE334" s="69"/>
      <c r="AF334" s="69"/>
      <c r="AG334" s="69"/>
      <c r="AH334" s="69"/>
      <c r="AI334" s="69"/>
      <c r="AJ334" s="69"/>
      <c r="AK334" s="69"/>
      <c r="AL334" s="69"/>
      <c r="AM334" s="69"/>
      <c r="AN334" s="69"/>
      <c r="AO334" s="69"/>
      <c r="AP334" s="69"/>
    </row>
    <row r="335" spans="4:42" s="86" customFormat="1">
      <c r="D335" s="84"/>
      <c r="E335" s="84"/>
      <c r="F335" s="87"/>
      <c r="O335" s="69"/>
      <c r="P335" s="69"/>
      <c r="V335" s="69"/>
      <c r="W335" s="69"/>
      <c r="X335" s="69"/>
      <c r="Y335" s="69"/>
      <c r="Z335" s="69"/>
      <c r="AA335" s="69"/>
      <c r="AB335" s="69"/>
      <c r="AC335" s="69"/>
      <c r="AD335" s="69"/>
      <c r="AE335" s="69"/>
      <c r="AF335" s="69"/>
      <c r="AG335" s="69"/>
      <c r="AH335" s="69"/>
      <c r="AI335" s="69"/>
      <c r="AJ335" s="69"/>
      <c r="AK335" s="69"/>
      <c r="AL335" s="69"/>
      <c r="AM335" s="69"/>
      <c r="AN335" s="69"/>
      <c r="AO335" s="69"/>
      <c r="AP335" s="69"/>
    </row>
    <row r="336" spans="4:42" s="86" customFormat="1">
      <c r="D336" s="84"/>
      <c r="E336" s="84"/>
      <c r="F336" s="87"/>
      <c r="O336" s="69"/>
      <c r="P336" s="69"/>
      <c r="V336" s="69"/>
      <c r="W336" s="69"/>
      <c r="X336" s="69"/>
      <c r="Y336" s="69"/>
      <c r="Z336" s="69"/>
      <c r="AA336" s="69"/>
      <c r="AB336" s="69"/>
      <c r="AC336" s="69"/>
      <c r="AD336" s="69"/>
      <c r="AE336" s="69"/>
      <c r="AF336" s="69"/>
      <c r="AG336" s="69"/>
      <c r="AH336" s="69"/>
      <c r="AI336" s="69"/>
      <c r="AJ336" s="69"/>
      <c r="AK336" s="69"/>
      <c r="AL336" s="69"/>
      <c r="AM336" s="69"/>
      <c r="AN336" s="69"/>
      <c r="AO336" s="69"/>
      <c r="AP336" s="69"/>
    </row>
    <row r="337" spans="4:42" s="86" customFormat="1">
      <c r="D337" s="84"/>
      <c r="E337" s="84"/>
      <c r="F337" s="87"/>
      <c r="O337" s="69"/>
      <c r="P337" s="69"/>
      <c r="V337" s="69"/>
      <c r="W337" s="69"/>
      <c r="X337" s="69"/>
      <c r="Y337" s="69"/>
      <c r="Z337" s="69"/>
      <c r="AA337" s="69"/>
      <c r="AB337" s="69"/>
      <c r="AC337" s="69"/>
      <c r="AD337" s="69"/>
      <c r="AE337" s="69"/>
      <c r="AF337" s="69"/>
      <c r="AG337" s="69"/>
      <c r="AH337" s="69"/>
      <c r="AI337" s="69"/>
      <c r="AJ337" s="69"/>
      <c r="AK337" s="69"/>
      <c r="AL337" s="69"/>
      <c r="AM337" s="69"/>
      <c r="AN337" s="69"/>
      <c r="AO337" s="69"/>
      <c r="AP337" s="69"/>
    </row>
    <row r="338" spans="4:42" s="86" customFormat="1">
      <c r="D338" s="84"/>
      <c r="E338" s="84"/>
      <c r="F338" s="87"/>
      <c r="O338" s="69"/>
      <c r="P338" s="69"/>
      <c r="V338" s="69"/>
      <c r="W338" s="69"/>
      <c r="X338" s="69"/>
      <c r="Y338" s="69"/>
      <c r="Z338" s="69"/>
      <c r="AA338" s="69"/>
      <c r="AB338" s="69"/>
      <c r="AC338" s="69"/>
      <c r="AD338" s="69"/>
      <c r="AE338" s="69"/>
      <c r="AF338" s="69"/>
      <c r="AG338" s="69"/>
      <c r="AH338" s="69"/>
      <c r="AI338" s="69"/>
      <c r="AJ338" s="69"/>
      <c r="AK338" s="69"/>
      <c r="AL338" s="69"/>
      <c r="AM338" s="69"/>
      <c r="AN338" s="69"/>
      <c r="AO338" s="69"/>
      <c r="AP338" s="69"/>
    </row>
    <row r="339" spans="4:42" s="86" customFormat="1">
      <c r="D339" s="84"/>
      <c r="E339" s="84"/>
      <c r="F339" s="87"/>
      <c r="O339" s="69"/>
      <c r="P339" s="69"/>
      <c r="V339" s="69"/>
      <c r="W339" s="69"/>
      <c r="X339" s="69"/>
      <c r="Y339" s="69"/>
      <c r="Z339" s="69"/>
      <c r="AA339" s="69"/>
      <c r="AB339" s="69"/>
      <c r="AC339" s="69"/>
      <c r="AD339" s="69"/>
      <c r="AE339" s="69"/>
      <c r="AF339" s="69"/>
      <c r="AG339" s="69"/>
      <c r="AH339" s="69"/>
      <c r="AI339" s="69"/>
      <c r="AJ339" s="69"/>
      <c r="AK339" s="69"/>
      <c r="AL339" s="69"/>
      <c r="AM339" s="69"/>
      <c r="AN339" s="69"/>
      <c r="AO339" s="69"/>
      <c r="AP339" s="69"/>
    </row>
    <row r="340" spans="4:42" s="86" customFormat="1">
      <c r="D340" s="84"/>
      <c r="E340" s="84"/>
      <c r="F340" s="87"/>
      <c r="O340" s="69"/>
      <c r="P340" s="69"/>
      <c r="V340" s="69"/>
      <c r="W340" s="69"/>
      <c r="X340" s="69"/>
      <c r="Y340" s="69"/>
      <c r="Z340" s="69"/>
      <c r="AA340" s="69"/>
      <c r="AB340" s="69"/>
      <c r="AC340" s="69"/>
      <c r="AD340" s="69"/>
      <c r="AE340" s="69"/>
      <c r="AF340" s="69"/>
      <c r="AG340" s="69"/>
      <c r="AH340" s="69"/>
      <c r="AI340" s="69"/>
      <c r="AJ340" s="69"/>
      <c r="AK340" s="69"/>
      <c r="AL340" s="69"/>
      <c r="AM340" s="69"/>
      <c r="AN340" s="69"/>
      <c r="AO340" s="69"/>
      <c r="AP340" s="69"/>
    </row>
    <row r="341" spans="4:42" s="86" customFormat="1">
      <c r="D341" s="84"/>
      <c r="E341" s="84"/>
      <c r="F341" s="87"/>
      <c r="O341" s="69"/>
      <c r="P341" s="69"/>
      <c r="V341" s="69"/>
      <c r="W341" s="69"/>
      <c r="X341" s="69"/>
      <c r="Y341" s="69"/>
      <c r="Z341" s="69"/>
      <c r="AA341" s="69"/>
      <c r="AB341" s="69"/>
      <c r="AC341" s="69"/>
      <c r="AD341" s="69"/>
      <c r="AE341" s="69"/>
      <c r="AF341" s="69"/>
      <c r="AG341" s="69"/>
      <c r="AH341" s="69"/>
      <c r="AI341" s="69"/>
      <c r="AJ341" s="69"/>
      <c r="AK341" s="69"/>
      <c r="AL341" s="69"/>
      <c r="AM341" s="69"/>
      <c r="AN341" s="69"/>
      <c r="AO341" s="69"/>
      <c r="AP341" s="69"/>
    </row>
    <row r="342" spans="4:42" s="86" customFormat="1">
      <c r="D342" s="84"/>
      <c r="E342" s="84"/>
      <c r="F342" s="87"/>
      <c r="O342" s="69"/>
      <c r="P342" s="69"/>
      <c r="V342" s="69"/>
      <c r="W342" s="69"/>
      <c r="X342" s="69"/>
      <c r="Y342" s="69"/>
      <c r="Z342" s="69"/>
      <c r="AA342" s="69"/>
      <c r="AB342" s="69"/>
      <c r="AC342" s="69"/>
      <c r="AD342" s="69"/>
      <c r="AE342" s="69"/>
      <c r="AF342" s="69"/>
      <c r="AG342" s="69"/>
      <c r="AH342" s="69"/>
      <c r="AI342" s="69"/>
      <c r="AJ342" s="69"/>
      <c r="AK342" s="69"/>
      <c r="AL342" s="69"/>
      <c r="AM342" s="69"/>
      <c r="AN342" s="69"/>
      <c r="AO342" s="69"/>
      <c r="AP342" s="69"/>
    </row>
    <row r="343" spans="4:42" s="86" customFormat="1">
      <c r="D343" s="84"/>
      <c r="E343" s="84"/>
      <c r="F343" s="87"/>
      <c r="O343" s="69"/>
      <c r="P343" s="69"/>
      <c r="V343" s="69"/>
      <c r="W343" s="69"/>
      <c r="X343" s="69"/>
      <c r="Y343" s="69"/>
      <c r="Z343" s="69"/>
      <c r="AA343" s="69"/>
      <c r="AB343" s="69"/>
      <c r="AC343" s="69"/>
      <c r="AD343" s="69"/>
      <c r="AE343" s="69"/>
      <c r="AF343" s="69"/>
      <c r="AG343" s="69"/>
      <c r="AH343" s="69"/>
      <c r="AI343" s="69"/>
      <c r="AJ343" s="69"/>
      <c r="AK343" s="69"/>
      <c r="AL343" s="69"/>
      <c r="AM343" s="69"/>
      <c r="AN343" s="69"/>
      <c r="AO343" s="69"/>
      <c r="AP343" s="69"/>
    </row>
    <row r="344" spans="4:42" s="86" customFormat="1">
      <c r="D344" s="84"/>
      <c r="E344" s="84"/>
      <c r="F344" s="87"/>
      <c r="O344" s="69"/>
      <c r="P344" s="69"/>
      <c r="V344" s="69"/>
      <c r="W344" s="69"/>
      <c r="X344" s="69"/>
      <c r="Y344" s="69"/>
      <c r="Z344" s="69"/>
      <c r="AA344" s="69"/>
      <c r="AB344" s="69"/>
      <c r="AC344" s="69"/>
      <c r="AD344" s="69"/>
      <c r="AE344" s="69"/>
      <c r="AF344" s="69"/>
      <c r="AG344" s="69"/>
      <c r="AH344" s="69"/>
      <c r="AI344" s="69"/>
      <c r="AJ344" s="69"/>
      <c r="AK344" s="69"/>
      <c r="AL344" s="69"/>
      <c r="AM344" s="69"/>
      <c r="AN344" s="69"/>
      <c r="AO344" s="69"/>
      <c r="AP344" s="69"/>
    </row>
    <row r="345" spans="4:42" s="86" customFormat="1">
      <c r="D345" s="84"/>
      <c r="E345" s="84"/>
      <c r="F345" s="87"/>
      <c r="O345" s="69"/>
      <c r="P345" s="69"/>
      <c r="V345" s="69"/>
      <c r="W345" s="69"/>
      <c r="X345" s="69"/>
      <c r="Y345" s="69"/>
      <c r="Z345" s="69"/>
      <c r="AA345" s="69"/>
      <c r="AB345" s="69"/>
      <c r="AC345" s="69"/>
      <c r="AD345" s="69"/>
      <c r="AE345" s="69"/>
      <c r="AF345" s="69"/>
      <c r="AG345" s="69"/>
      <c r="AH345" s="69"/>
      <c r="AI345" s="69"/>
      <c r="AJ345" s="69"/>
      <c r="AK345" s="69"/>
      <c r="AL345" s="69"/>
      <c r="AM345" s="69"/>
      <c r="AN345" s="69"/>
      <c r="AO345" s="69"/>
      <c r="AP345" s="69"/>
    </row>
    <row r="346" spans="4:42" s="86" customFormat="1">
      <c r="D346" s="84"/>
      <c r="E346" s="84"/>
      <c r="F346" s="87"/>
      <c r="O346" s="69"/>
      <c r="P346" s="69"/>
      <c r="V346" s="69"/>
      <c r="W346" s="69"/>
      <c r="X346" s="69"/>
      <c r="Y346" s="69"/>
      <c r="Z346" s="69"/>
      <c r="AA346" s="69"/>
      <c r="AB346" s="69"/>
      <c r="AC346" s="69"/>
      <c r="AD346" s="69"/>
      <c r="AE346" s="69"/>
      <c r="AF346" s="69"/>
      <c r="AG346" s="69"/>
      <c r="AH346" s="69"/>
      <c r="AI346" s="69"/>
      <c r="AJ346" s="69"/>
      <c r="AK346" s="69"/>
      <c r="AL346" s="69"/>
      <c r="AM346" s="69"/>
      <c r="AN346" s="69"/>
      <c r="AO346" s="69"/>
      <c r="AP346" s="69"/>
    </row>
    <row r="347" spans="4:42" s="86" customFormat="1">
      <c r="D347" s="84"/>
      <c r="E347" s="84"/>
      <c r="F347" s="87"/>
      <c r="O347" s="69"/>
      <c r="P347" s="69"/>
      <c r="V347" s="69"/>
      <c r="W347" s="69"/>
      <c r="X347" s="69"/>
      <c r="Y347" s="69"/>
      <c r="Z347" s="69"/>
      <c r="AA347" s="69"/>
      <c r="AB347" s="69"/>
      <c r="AC347" s="69"/>
      <c r="AD347" s="69"/>
      <c r="AE347" s="69"/>
      <c r="AF347" s="69"/>
      <c r="AG347" s="69"/>
      <c r="AH347" s="69"/>
      <c r="AI347" s="69"/>
      <c r="AJ347" s="69"/>
      <c r="AK347" s="69"/>
      <c r="AL347" s="69"/>
      <c r="AM347" s="69"/>
      <c r="AN347" s="69"/>
      <c r="AO347" s="69"/>
      <c r="AP347" s="69"/>
    </row>
    <row r="348" spans="4:42" s="86" customFormat="1">
      <c r="D348" s="84"/>
      <c r="E348" s="84"/>
      <c r="F348" s="87"/>
      <c r="O348" s="69"/>
      <c r="P348" s="69"/>
      <c r="V348" s="69"/>
      <c r="W348" s="69"/>
      <c r="X348" s="69"/>
      <c r="Y348" s="69"/>
      <c r="Z348" s="69"/>
      <c r="AA348" s="69"/>
      <c r="AB348" s="69"/>
      <c r="AC348" s="69"/>
      <c r="AD348" s="69"/>
      <c r="AE348" s="69"/>
      <c r="AF348" s="69"/>
      <c r="AG348" s="69"/>
      <c r="AH348" s="69"/>
      <c r="AI348" s="69"/>
      <c r="AJ348" s="69"/>
      <c r="AK348" s="69"/>
      <c r="AL348" s="69"/>
      <c r="AM348" s="69"/>
      <c r="AN348" s="69"/>
      <c r="AO348" s="69"/>
      <c r="AP348" s="69"/>
    </row>
    <row r="349" spans="4:42" s="86" customFormat="1">
      <c r="D349" s="84"/>
      <c r="E349" s="84"/>
      <c r="F349" s="87"/>
      <c r="O349" s="69"/>
      <c r="P349" s="69"/>
      <c r="V349" s="69"/>
      <c r="W349" s="69"/>
      <c r="X349" s="69"/>
      <c r="Y349" s="69"/>
      <c r="Z349" s="69"/>
      <c r="AA349" s="69"/>
      <c r="AB349" s="69"/>
      <c r="AC349" s="69"/>
      <c r="AD349" s="69"/>
      <c r="AE349" s="69"/>
      <c r="AF349" s="69"/>
      <c r="AG349" s="69"/>
      <c r="AH349" s="69"/>
      <c r="AI349" s="69"/>
      <c r="AJ349" s="69"/>
      <c r="AK349" s="69"/>
      <c r="AL349" s="69"/>
      <c r="AM349" s="69"/>
      <c r="AN349" s="69"/>
      <c r="AO349" s="69"/>
      <c r="AP349" s="69"/>
    </row>
    <row r="350" spans="4:42" s="86" customFormat="1">
      <c r="D350" s="84"/>
      <c r="E350" s="84"/>
      <c r="F350" s="87"/>
      <c r="O350" s="69"/>
      <c r="P350" s="69"/>
      <c r="V350" s="69"/>
      <c r="W350" s="69"/>
      <c r="X350" s="69"/>
      <c r="Y350" s="69"/>
      <c r="Z350" s="69"/>
      <c r="AA350" s="69"/>
      <c r="AB350" s="69"/>
      <c r="AC350" s="69"/>
      <c r="AD350" s="69"/>
      <c r="AE350" s="69"/>
      <c r="AF350" s="69"/>
      <c r="AG350" s="69"/>
      <c r="AH350" s="69"/>
      <c r="AI350" s="69"/>
      <c r="AJ350" s="69"/>
      <c r="AK350" s="69"/>
      <c r="AL350" s="69"/>
      <c r="AM350" s="69"/>
      <c r="AN350" s="69"/>
      <c r="AO350" s="69"/>
      <c r="AP350" s="69"/>
    </row>
    <row r="351" spans="4:42" s="86" customFormat="1">
      <c r="D351" s="84"/>
      <c r="E351" s="84"/>
      <c r="F351" s="87"/>
      <c r="O351" s="69"/>
      <c r="P351" s="69"/>
      <c r="V351" s="69"/>
      <c r="W351" s="69"/>
      <c r="X351" s="69"/>
      <c r="Y351" s="69"/>
      <c r="Z351" s="69"/>
      <c r="AA351" s="69"/>
      <c r="AB351" s="69"/>
      <c r="AC351" s="69"/>
      <c r="AD351" s="69"/>
      <c r="AE351" s="69"/>
      <c r="AF351" s="69"/>
      <c r="AG351" s="69"/>
      <c r="AH351" s="69"/>
      <c r="AI351" s="69"/>
      <c r="AJ351" s="69"/>
      <c r="AK351" s="69"/>
      <c r="AL351" s="69"/>
      <c r="AM351" s="69"/>
      <c r="AN351" s="69"/>
      <c r="AO351" s="69"/>
      <c r="AP351" s="69"/>
    </row>
    <row r="352" spans="4:42" s="86" customFormat="1">
      <c r="D352" s="84"/>
      <c r="E352" s="84"/>
      <c r="F352" s="87"/>
      <c r="O352" s="69"/>
      <c r="P352" s="69"/>
      <c r="V352" s="69"/>
      <c r="W352" s="69"/>
      <c r="X352" s="69"/>
      <c r="Y352" s="69"/>
      <c r="Z352" s="69"/>
      <c r="AA352" s="69"/>
      <c r="AB352" s="69"/>
      <c r="AC352" s="69"/>
      <c r="AD352" s="69"/>
      <c r="AE352" s="69"/>
      <c r="AF352" s="69"/>
      <c r="AG352" s="69"/>
      <c r="AH352" s="69"/>
      <c r="AI352" s="69"/>
      <c r="AJ352" s="69"/>
      <c r="AK352" s="69"/>
      <c r="AL352" s="69"/>
      <c r="AM352" s="69"/>
      <c r="AN352" s="69"/>
      <c r="AO352" s="69"/>
      <c r="AP352" s="69"/>
    </row>
    <row r="353" spans="4:42" s="86" customFormat="1">
      <c r="D353" s="84"/>
      <c r="E353" s="84"/>
      <c r="F353" s="87"/>
      <c r="O353" s="69"/>
      <c r="P353" s="69"/>
      <c r="V353" s="69"/>
      <c r="W353" s="69"/>
      <c r="X353" s="69"/>
      <c r="Y353" s="69"/>
      <c r="Z353" s="69"/>
      <c r="AA353" s="69"/>
      <c r="AB353" s="69"/>
      <c r="AC353" s="69"/>
      <c r="AD353" s="69"/>
      <c r="AE353" s="69"/>
      <c r="AF353" s="69"/>
      <c r="AG353" s="69"/>
      <c r="AH353" s="69"/>
      <c r="AI353" s="69"/>
      <c r="AJ353" s="69"/>
      <c r="AK353" s="69"/>
      <c r="AL353" s="69"/>
      <c r="AM353" s="69"/>
      <c r="AN353" s="69"/>
      <c r="AO353" s="69"/>
      <c r="AP353" s="69"/>
    </row>
    <row r="354" spans="4:42" s="86" customFormat="1">
      <c r="D354" s="84"/>
      <c r="E354" s="84"/>
      <c r="F354" s="87"/>
      <c r="O354" s="69"/>
      <c r="P354" s="69"/>
      <c r="V354" s="69"/>
      <c r="W354" s="69"/>
      <c r="X354" s="69"/>
      <c r="Y354" s="69"/>
      <c r="Z354" s="69"/>
      <c r="AA354" s="69"/>
      <c r="AB354" s="69"/>
      <c r="AC354" s="69"/>
      <c r="AD354" s="69"/>
      <c r="AE354" s="69"/>
      <c r="AF354" s="69"/>
      <c r="AG354" s="69"/>
      <c r="AH354" s="69"/>
      <c r="AI354" s="69"/>
      <c r="AJ354" s="69"/>
      <c r="AK354" s="69"/>
      <c r="AL354" s="69"/>
      <c r="AM354" s="69"/>
      <c r="AN354" s="69"/>
      <c r="AO354" s="69"/>
      <c r="AP354" s="69"/>
    </row>
    <row r="355" spans="4:42" s="86" customFormat="1">
      <c r="D355" s="84"/>
      <c r="E355" s="84"/>
      <c r="F355" s="87"/>
      <c r="O355" s="69"/>
      <c r="P355" s="69"/>
      <c r="V355" s="69"/>
      <c r="W355" s="69"/>
      <c r="X355" s="69"/>
      <c r="Y355" s="69"/>
      <c r="Z355" s="69"/>
      <c r="AA355" s="69"/>
      <c r="AB355" s="69"/>
      <c r="AC355" s="69"/>
      <c r="AD355" s="69"/>
      <c r="AE355" s="69"/>
      <c r="AF355" s="69"/>
      <c r="AG355" s="69"/>
      <c r="AH355" s="69"/>
      <c r="AI355" s="69"/>
      <c r="AJ355" s="69"/>
      <c r="AK355" s="69"/>
      <c r="AL355" s="69"/>
      <c r="AM355" s="69"/>
      <c r="AN355" s="69"/>
      <c r="AO355" s="69"/>
      <c r="AP355" s="69"/>
    </row>
    <row r="356" spans="4:42" s="86" customFormat="1">
      <c r="D356" s="84"/>
      <c r="E356" s="84"/>
      <c r="F356" s="87"/>
      <c r="O356" s="69"/>
      <c r="P356" s="69"/>
      <c r="V356" s="69"/>
      <c r="W356" s="69"/>
      <c r="X356" s="69"/>
      <c r="Y356" s="69"/>
      <c r="Z356" s="69"/>
      <c r="AA356" s="69"/>
      <c r="AB356" s="69"/>
      <c r="AC356" s="69"/>
      <c r="AD356" s="69"/>
      <c r="AE356" s="69"/>
      <c r="AF356" s="69"/>
      <c r="AG356" s="69"/>
      <c r="AH356" s="69"/>
      <c r="AI356" s="69"/>
      <c r="AJ356" s="69"/>
      <c r="AK356" s="69"/>
      <c r="AL356" s="69"/>
      <c r="AM356" s="69"/>
      <c r="AN356" s="69"/>
      <c r="AO356" s="69"/>
      <c r="AP356" s="69"/>
    </row>
    <row r="357" spans="4:42" s="86" customFormat="1">
      <c r="D357" s="84"/>
      <c r="E357" s="84"/>
      <c r="F357" s="87"/>
      <c r="O357" s="69"/>
      <c r="P357" s="69"/>
      <c r="V357" s="69"/>
      <c r="W357" s="69"/>
      <c r="X357" s="69"/>
      <c r="Y357" s="69"/>
      <c r="Z357" s="69"/>
      <c r="AA357" s="69"/>
      <c r="AB357" s="69"/>
      <c r="AC357" s="69"/>
      <c r="AD357" s="69"/>
      <c r="AE357" s="69"/>
      <c r="AF357" s="69"/>
      <c r="AG357" s="69"/>
      <c r="AH357" s="69"/>
      <c r="AI357" s="69"/>
      <c r="AJ357" s="69"/>
      <c r="AK357" s="69"/>
      <c r="AL357" s="69"/>
      <c r="AM357" s="69"/>
      <c r="AN357" s="69"/>
      <c r="AO357" s="69"/>
      <c r="AP357" s="69"/>
    </row>
    <row r="358" spans="4:42" s="86" customFormat="1">
      <c r="D358" s="84"/>
      <c r="E358" s="84"/>
      <c r="F358" s="87"/>
      <c r="O358" s="69"/>
      <c r="P358" s="69"/>
      <c r="V358" s="69"/>
      <c r="W358" s="69"/>
      <c r="X358" s="69"/>
      <c r="Y358" s="69"/>
      <c r="Z358" s="69"/>
      <c r="AA358" s="69"/>
      <c r="AB358" s="69"/>
      <c r="AC358" s="69"/>
      <c r="AD358" s="69"/>
      <c r="AE358" s="69"/>
      <c r="AF358" s="69"/>
      <c r="AG358" s="69"/>
      <c r="AH358" s="69"/>
      <c r="AI358" s="69"/>
      <c r="AJ358" s="69"/>
      <c r="AK358" s="69"/>
      <c r="AL358" s="69"/>
      <c r="AM358" s="69"/>
      <c r="AN358" s="69"/>
      <c r="AO358" s="69"/>
      <c r="AP358" s="69"/>
    </row>
    <row r="359" spans="4:42" s="86" customFormat="1">
      <c r="D359" s="84"/>
      <c r="E359" s="84"/>
      <c r="F359" s="87"/>
      <c r="O359" s="69"/>
      <c r="P359" s="69"/>
      <c r="V359" s="69"/>
      <c r="W359" s="69"/>
      <c r="X359" s="69"/>
      <c r="Y359" s="69"/>
      <c r="Z359" s="69"/>
      <c r="AA359" s="69"/>
      <c r="AB359" s="69"/>
      <c r="AC359" s="69"/>
      <c r="AD359" s="69"/>
      <c r="AE359" s="69"/>
      <c r="AF359" s="69"/>
      <c r="AG359" s="69"/>
      <c r="AH359" s="69"/>
      <c r="AI359" s="69"/>
      <c r="AJ359" s="69"/>
      <c r="AK359" s="69"/>
      <c r="AL359" s="69"/>
      <c r="AM359" s="69"/>
      <c r="AN359" s="69"/>
      <c r="AO359" s="69"/>
      <c r="AP359" s="69"/>
    </row>
    <row r="360" spans="4:42" s="86" customFormat="1">
      <c r="D360" s="84"/>
      <c r="E360" s="84"/>
      <c r="F360" s="87"/>
      <c r="O360" s="69"/>
      <c r="P360" s="69"/>
      <c r="V360" s="69"/>
      <c r="W360" s="69"/>
      <c r="X360" s="69"/>
      <c r="Y360" s="69"/>
      <c r="Z360" s="69"/>
      <c r="AA360" s="69"/>
      <c r="AB360" s="69"/>
      <c r="AC360" s="69"/>
      <c r="AD360" s="69"/>
      <c r="AE360" s="69"/>
      <c r="AF360" s="69"/>
      <c r="AG360" s="69"/>
      <c r="AH360" s="69"/>
      <c r="AI360" s="69"/>
      <c r="AJ360" s="69"/>
      <c r="AK360" s="69"/>
      <c r="AL360" s="69"/>
      <c r="AM360" s="69"/>
      <c r="AN360" s="69"/>
      <c r="AO360" s="69"/>
      <c r="AP360" s="69"/>
    </row>
    <row r="361" spans="4:42" s="86" customFormat="1">
      <c r="D361" s="84"/>
      <c r="E361" s="84"/>
      <c r="F361" s="87"/>
      <c r="O361" s="69"/>
      <c r="P361" s="69"/>
      <c r="V361" s="69"/>
      <c r="W361" s="69"/>
      <c r="X361" s="69"/>
      <c r="Y361" s="69"/>
      <c r="Z361" s="69"/>
      <c r="AA361" s="69"/>
      <c r="AB361" s="69"/>
      <c r="AC361" s="69"/>
      <c r="AD361" s="69"/>
      <c r="AE361" s="69"/>
      <c r="AF361" s="69"/>
      <c r="AG361" s="69"/>
      <c r="AH361" s="69"/>
      <c r="AI361" s="69"/>
      <c r="AJ361" s="69"/>
      <c r="AK361" s="69"/>
      <c r="AL361" s="69"/>
      <c r="AM361" s="69"/>
      <c r="AN361" s="69"/>
      <c r="AO361" s="69"/>
      <c r="AP361" s="69"/>
    </row>
    <row r="362" spans="4:42" s="86" customFormat="1">
      <c r="D362" s="84"/>
      <c r="E362" s="84"/>
      <c r="F362" s="87"/>
      <c r="O362" s="69"/>
      <c r="P362" s="69"/>
      <c r="V362" s="69"/>
      <c r="W362" s="69"/>
      <c r="X362" s="69"/>
      <c r="Y362" s="69"/>
      <c r="Z362" s="69"/>
      <c r="AA362" s="69"/>
      <c r="AB362" s="69"/>
      <c r="AC362" s="69"/>
      <c r="AD362" s="69"/>
      <c r="AE362" s="69"/>
      <c r="AF362" s="69"/>
      <c r="AG362" s="69"/>
      <c r="AH362" s="69"/>
      <c r="AI362" s="69"/>
      <c r="AJ362" s="69"/>
      <c r="AK362" s="69"/>
      <c r="AL362" s="69"/>
      <c r="AM362" s="69"/>
      <c r="AN362" s="69"/>
      <c r="AO362" s="69"/>
      <c r="AP362" s="69"/>
    </row>
    <row r="363" spans="4:42" s="86" customFormat="1">
      <c r="D363" s="84"/>
      <c r="E363" s="84"/>
      <c r="F363" s="87"/>
      <c r="O363" s="69"/>
      <c r="P363" s="69"/>
      <c r="V363" s="69"/>
      <c r="W363" s="69"/>
      <c r="X363" s="69"/>
      <c r="Y363" s="69"/>
      <c r="Z363" s="69"/>
      <c r="AA363" s="69"/>
      <c r="AB363" s="69"/>
      <c r="AC363" s="69"/>
      <c r="AD363" s="69"/>
      <c r="AE363" s="69"/>
      <c r="AF363" s="69"/>
      <c r="AG363" s="69"/>
      <c r="AH363" s="69"/>
      <c r="AI363" s="69"/>
      <c r="AJ363" s="69"/>
      <c r="AK363" s="69"/>
      <c r="AL363" s="69"/>
      <c r="AM363" s="69"/>
      <c r="AN363" s="69"/>
      <c r="AO363" s="69"/>
      <c r="AP363" s="69"/>
    </row>
    <row r="364" spans="4:42" s="86" customFormat="1">
      <c r="D364" s="84"/>
      <c r="E364" s="84"/>
      <c r="F364" s="87"/>
      <c r="O364" s="69"/>
      <c r="P364" s="69"/>
      <c r="V364" s="69"/>
      <c r="W364" s="69"/>
      <c r="X364" s="69"/>
      <c r="Y364" s="69"/>
      <c r="Z364" s="69"/>
      <c r="AA364" s="69"/>
      <c r="AB364" s="69"/>
      <c r="AC364" s="69"/>
      <c r="AD364" s="69"/>
      <c r="AE364" s="69"/>
      <c r="AF364" s="69"/>
      <c r="AG364" s="69"/>
      <c r="AH364" s="69"/>
      <c r="AI364" s="69"/>
      <c r="AJ364" s="69"/>
      <c r="AK364" s="69"/>
      <c r="AL364" s="69"/>
      <c r="AM364" s="69"/>
      <c r="AN364" s="69"/>
      <c r="AO364" s="69"/>
      <c r="AP364" s="69"/>
    </row>
    <row r="365" spans="4:42" s="86" customFormat="1">
      <c r="D365" s="84"/>
      <c r="E365" s="84"/>
      <c r="F365" s="87"/>
      <c r="O365" s="69"/>
      <c r="P365" s="69"/>
      <c r="V365" s="69"/>
      <c r="W365" s="69"/>
      <c r="X365" s="69"/>
      <c r="Y365" s="69"/>
      <c r="Z365" s="69"/>
      <c r="AA365" s="69"/>
      <c r="AB365" s="69"/>
      <c r="AC365" s="69"/>
      <c r="AD365" s="69"/>
      <c r="AE365" s="69"/>
      <c r="AF365" s="69"/>
      <c r="AG365" s="69"/>
      <c r="AH365" s="69"/>
      <c r="AI365" s="69"/>
      <c r="AJ365" s="69"/>
      <c r="AK365" s="69"/>
      <c r="AL365" s="69"/>
      <c r="AM365" s="69"/>
      <c r="AN365" s="69"/>
      <c r="AO365" s="69"/>
      <c r="AP365" s="69"/>
    </row>
    <row r="366" spans="4:42" s="86" customFormat="1">
      <c r="D366" s="84"/>
      <c r="E366" s="84"/>
      <c r="F366" s="87"/>
      <c r="O366" s="69"/>
      <c r="P366" s="69"/>
      <c r="V366" s="69"/>
      <c r="W366" s="69"/>
      <c r="X366" s="69"/>
      <c r="Y366" s="69"/>
      <c r="Z366" s="69"/>
      <c r="AA366" s="69"/>
      <c r="AB366" s="69"/>
      <c r="AC366" s="69"/>
      <c r="AD366" s="69"/>
      <c r="AE366" s="69"/>
      <c r="AF366" s="69"/>
      <c r="AG366" s="69"/>
      <c r="AH366" s="69"/>
      <c r="AI366" s="69"/>
      <c r="AJ366" s="69"/>
      <c r="AK366" s="69"/>
      <c r="AL366" s="69"/>
      <c r="AM366" s="69"/>
      <c r="AN366" s="69"/>
      <c r="AO366" s="69"/>
      <c r="AP366" s="69"/>
    </row>
    <row r="367" spans="4:42" s="86" customFormat="1">
      <c r="D367" s="84"/>
      <c r="E367" s="84"/>
      <c r="F367" s="87"/>
      <c r="O367" s="69"/>
      <c r="P367" s="69"/>
      <c r="V367" s="69"/>
      <c r="W367" s="69"/>
      <c r="X367" s="69"/>
      <c r="Y367" s="69"/>
      <c r="Z367" s="69"/>
      <c r="AA367" s="69"/>
      <c r="AB367" s="69"/>
      <c r="AC367" s="69"/>
      <c r="AD367" s="69"/>
      <c r="AE367" s="69"/>
      <c r="AF367" s="69"/>
      <c r="AG367" s="69"/>
      <c r="AH367" s="69"/>
      <c r="AI367" s="69"/>
      <c r="AJ367" s="69"/>
      <c r="AK367" s="69"/>
      <c r="AL367" s="69"/>
      <c r="AM367" s="69"/>
      <c r="AN367" s="69"/>
      <c r="AO367" s="69"/>
      <c r="AP367" s="69"/>
    </row>
    <row r="368" spans="4:42" s="86" customFormat="1">
      <c r="D368" s="84"/>
      <c r="E368" s="84"/>
      <c r="F368" s="87"/>
      <c r="O368" s="69"/>
      <c r="P368" s="69"/>
      <c r="V368" s="69"/>
      <c r="W368" s="69"/>
      <c r="X368" s="69"/>
      <c r="Y368" s="69"/>
      <c r="Z368" s="69"/>
      <c r="AA368" s="69"/>
      <c r="AB368" s="69"/>
      <c r="AC368" s="69"/>
      <c r="AD368" s="69"/>
      <c r="AE368" s="69"/>
      <c r="AF368" s="69"/>
      <c r="AG368" s="69"/>
      <c r="AH368" s="69"/>
      <c r="AI368" s="69"/>
      <c r="AJ368" s="69"/>
      <c r="AK368" s="69"/>
      <c r="AL368" s="69"/>
      <c r="AM368" s="69"/>
      <c r="AN368" s="69"/>
      <c r="AO368" s="69"/>
      <c r="AP368" s="69"/>
    </row>
    <row r="369" spans="4:42" s="86" customFormat="1">
      <c r="D369" s="84"/>
      <c r="E369" s="84"/>
      <c r="F369" s="87"/>
      <c r="O369" s="69"/>
      <c r="P369" s="69"/>
      <c r="V369" s="69"/>
      <c r="W369" s="69"/>
      <c r="X369" s="69"/>
      <c r="Y369" s="69"/>
      <c r="Z369" s="69"/>
      <c r="AA369" s="69"/>
      <c r="AB369" s="69"/>
      <c r="AC369" s="69"/>
      <c r="AD369" s="69"/>
      <c r="AE369" s="69"/>
      <c r="AF369" s="69"/>
      <c r="AG369" s="69"/>
      <c r="AH369" s="69"/>
      <c r="AI369" s="69"/>
      <c r="AJ369" s="69"/>
      <c r="AK369" s="69"/>
      <c r="AL369" s="69"/>
      <c r="AM369" s="69"/>
      <c r="AN369" s="69"/>
      <c r="AO369" s="69"/>
      <c r="AP369" s="69"/>
    </row>
    <row r="370" spans="4:42" s="86" customFormat="1">
      <c r="D370" s="84"/>
      <c r="E370" s="84"/>
      <c r="F370" s="87"/>
      <c r="O370" s="69"/>
      <c r="P370" s="69"/>
      <c r="V370" s="69"/>
      <c r="W370" s="69"/>
      <c r="X370" s="69"/>
      <c r="Y370" s="69"/>
      <c r="Z370" s="69"/>
      <c r="AA370" s="69"/>
      <c r="AB370" s="69"/>
      <c r="AC370" s="69"/>
      <c r="AD370" s="69"/>
      <c r="AE370" s="69"/>
      <c r="AF370" s="69"/>
      <c r="AG370" s="69"/>
      <c r="AH370" s="69"/>
      <c r="AI370" s="69"/>
      <c r="AJ370" s="69"/>
      <c r="AK370" s="69"/>
      <c r="AL370" s="69"/>
      <c r="AM370" s="69"/>
      <c r="AN370" s="69"/>
      <c r="AO370" s="69"/>
      <c r="AP370" s="69"/>
    </row>
    <row r="371" spans="4:42" s="86" customFormat="1">
      <c r="D371" s="84"/>
      <c r="E371" s="84"/>
      <c r="F371" s="87"/>
      <c r="O371" s="69"/>
      <c r="P371" s="69"/>
      <c r="V371" s="69"/>
      <c r="W371" s="69"/>
      <c r="X371" s="69"/>
      <c r="Y371" s="69"/>
      <c r="Z371" s="69"/>
      <c r="AA371" s="69"/>
      <c r="AB371" s="69"/>
      <c r="AC371" s="69"/>
      <c r="AD371" s="69"/>
      <c r="AE371" s="69"/>
      <c r="AF371" s="69"/>
      <c r="AG371" s="69"/>
      <c r="AH371" s="69"/>
      <c r="AI371" s="69"/>
      <c r="AJ371" s="69"/>
      <c r="AK371" s="69"/>
      <c r="AL371" s="69"/>
      <c r="AM371" s="69"/>
      <c r="AN371" s="69"/>
      <c r="AO371" s="69"/>
      <c r="AP371" s="69"/>
    </row>
    <row r="372" spans="4:42" s="86" customFormat="1">
      <c r="D372" s="84"/>
      <c r="E372" s="84"/>
      <c r="F372" s="87"/>
      <c r="O372" s="69"/>
      <c r="P372" s="69"/>
      <c r="V372" s="69"/>
      <c r="W372" s="69"/>
      <c r="X372" s="69"/>
      <c r="Y372" s="69"/>
      <c r="Z372" s="69"/>
      <c r="AA372" s="69"/>
      <c r="AB372" s="69"/>
      <c r="AC372" s="69"/>
      <c r="AD372" s="69"/>
      <c r="AE372" s="69"/>
      <c r="AF372" s="69"/>
      <c r="AG372" s="69"/>
      <c r="AH372" s="69"/>
      <c r="AI372" s="69"/>
      <c r="AJ372" s="69"/>
      <c r="AK372" s="69"/>
      <c r="AL372" s="69"/>
      <c r="AM372" s="69"/>
      <c r="AN372" s="69"/>
      <c r="AO372" s="69"/>
      <c r="AP372" s="69"/>
    </row>
    <row r="373" spans="4:42" s="86" customFormat="1">
      <c r="D373" s="84"/>
      <c r="E373" s="84"/>
      <c r="F373" s="87"/>
      <c r="O373" s="69"/>
      <c r="P373" s="69"/>
      <c r="V373" s="69"/>
      <c r="W373" s="69"/>
      <c r="X373" s="69"/>
      <c r="Y373" s="69"/>
      <c r="Z373" s="69"/>
      <c r="AA373" s="69"/>
      <c r="AB373" s="69"/>
      <c r="AC373" s="69"/>
      <c r="AD373" s="69"/>
      <c r="AE373" s="69"/>
      <c r="AF373" s="69"/>
      <c r="AG373" s="69"/>
      <c r="AH373" s="69"/>
      <c r="AI373" s="69"/>
      <c r="AJ373" s="69"/>
      <c r="AK373" s="69"/>
      <c r="AL373" s="69"/>
      <c r="AM373" s="69"/>
      <c r="AN373" s="69"/>
      <c r="AO373" s="69"/>
      <c r="AP373" s="69"/>
    </row>
    <row r="374" spans="4:42" s="86" customFormat="1">
      <c r="D374" s="84"/>
      <c r="E374" s="84"/>
      <c r="F374" s="87"/>
      <c r="O374" s="69"/>
      <c r="P374" s="69"/>
      <c r="V374" s="69"/>
      <c r="W374" s="69"/>
      <c r="X374" s="69"/>
      <c r="Y374" s="69"/>
      <c r="Z374" s="69"/>
      <c r="AA374" s="69"/>
      <c r="AB374" s="69"/>
      <c r="AC374" s="69"/>
      <c r="AD374" s="69"/>
      <c r="AE374" s="69"/>
      <c r="AF374" s="69"/>
      <c r="AG374" s="69"/>
      <c r="AH374" s="69"/>
      <c r="AI374" s="69"/>
      <c r="AJ374" s="69"/>
      <c r="AK374" s="69"/>
      <c r="AL374" s="69"/>
      <c r="AM374" s="69"/>
      <c r="AN374" s="69"/>
      <c r="AO374" s="69"/>
      <c r="AP374" s="69"/>
    </row>
    <row r="375" spans="4:42" s="86" customFormat="1">
      <c r="D375" s="84"/>
      <c r="E375" s="84"/>
      <c r="F375" s="87"/>
      <c r="O375" s="69"/>
      <c r="P375" s="69"/>
      <c r="V375" s="69"/>
      <c r="W375" s="69"/>
      <c r="X375" s="69"/>
      <c r="Y375" s="69"/>
      <c r="Z375" s="69"/>
      <c r="AA375" s="69"/>
      <c r="AB375" s="69"/>
      <c r="AC375" s="69"/>
      <c r="AD375" s="69"/>
      <c r="AE375" s="69"/>
      <c r="AF375" s="69"/>
      <c r="AG375" s="69"/>
      <c r="AH375" s="69"/>
      <c r="AI375" s="69"/>
      <c r="AJ375" s="69"/>
      <c r="AK375" s="69"/>
      <c r="AL375" s="69"/>
      <c r="AM375" s="69"/>
      <c r="AN375" s="69"/>
      <c r="AO375" s="69"/>
      <c r="AP375" s="69"/>
    </row>
    <row r="376" spans="4:42" s="86" customFormat="1">
      <c r="D376" s="84"/>
      <c r="E376" s="84"/>
      <c r="F376" s="87"/>
      <c r="O376" s="69"/>
      <c r="P376" s="69"/>
      <c r="V376" s="69"/>
      <c r="W376" s="69"/>
      <c r="X376" s="69"/>
      <c r="Y376" s="69"/>
      <c r="Z376" s="69"/>
      <c r="AA376" s="69"/>
      <c r="AB376" s="69"/>
      <c r="AC376" s="69"/>
      <c r="AD376" s="69"/>
      <c r="AE376" s="69"/>
      <c r="AF376" s="69"/>
      <c r="AG376" s="69"/>
      <c r="AH376" s="69"/>
      <c r="AI376" s="69"/>
      <c r="AJ376" s="69"/>
      <c r="AK376" s="69"/>
      <c r="AL376" s="69"/>
      <c r="AM376" s="69"/>
      <c r="AN376" s="69"/>
      <c r="AO376" s="69"/>
      <c r="AP376" s="69"/>
    </row>
    <row r="377" spans="4:42" s="86" customFormat="1">
      <c r="D377" s="84"/>
      <c r="E377" s="84"/>
      <c r="F377" s="87"/>
      <c r="O377" s="69"/>
      <c r="P377" s="69"/>
      <c r="V377" s="69"/>
      <c r="W377" s="69"/>
      <c r="X377" s="69"/>
      <c r="Y377" s="69"/>
      <c r="Z377" s="69"/>
      <c r="AA377" s="69"/>
      <c r="AB377" s="69"/>
      <c r="AC377" s="69"/>
      <c r="AD377" s="69"/>
      <c r="AE377" s="69"/>
      <c r="AF377" s="69"/>
      <c r="AG377" s="69"/>
      <c r="AH377" s="69"/>
      <c r="AI377" s="69"/>
      <c r="AJ377" s="69"/>
      <c r="AK377" s="69"/>
      <c r="AL377" s="69"/>
      <c r="AM377" s="69"/>
      <c r="AN377" s="69"/>
      <c r="AO377" s="69"/>
      <c r="AP377" s="69"/>
    </row>
    <row r="378" spans="4:42" s="86" customFormat="1">
      <c r="D378" s="84"/>
      <c r="E378" s="84"/>
      <c r="F378" s="87"/>
      <c r="O378" s="69"/>
      <c r="P378" s="69"/>
      <c r="V378" s="69"/>
      <c r="W378" s="69"/>
      <c r="X378" s="69"/>
      <c r="Y378" s="69"/>
      <c r="Z378" s="69"/>
      <c r="AA378" s="69"/>
      <c r="AB378" s="69"/>
      <c r="AC378" s="69"/>
      <c r="AD378" s="69"/>
      <c r="AE378" s="69"/>
      <c r="AF378" s="69"/>
      <c r="AG378" s="69"/>
      <c r="AH378" s="69"/>
      <c r="AI378" s="69"/>
      <c r="AJ378" s="69"/>
      <c r="AK378" s="69"/>
      <c r="AL378" s="69"/>
      <c r="AM378" s="69"/>
      <c r="AN378" s="69"/>
      <c r="AO378" s="69"/>
      <c r="AP378" s="69"/>
    </row>
    <row r="379" spans="4:42" s="86" customFormat="1">
      <c r="D379" s="84"/>
      <c r="E379" s="84"/>
      <c r="F379" s="87"/>
      <c r="O379" s="69"/>
      <c r="P379" s="69"/>
      <c r="V379" s="69"/>
      <c r="W379" s="69"/>
      <c r="X379" s="69"/>
      <c r="Y379" s="69"/>
      <c r="Z379" s="69"/>
      <c r="AA379" s="69"/>
      <c r="AB379" s="69"/>
      <c r="AC379" s="69"/>
      <c r="AD379" s="69"/>
      <c r="AE379" s="69"/>
      <c r="AF379" s="69"/>
      <c r="AG379" s="69"/>
      <c r="AH379" s="69"/>
      <c r="AI379" s="69"/>
      <c r="AJ379" s="69"/>
      <c r="AK379" s="69"/>
      <c r="AL379" s="69"/>
      <c r="AM379" s="69"/>
      <c r="AN379" s="69"/>
      <c r="AO379" s="69"/>
      <c r="AP379" s="69"/>
    </row>
    <row r="380" spans="4:42" s="86" customFormat="1">
      <c r="D380" s="84"/>
      <c r="E380" s="84"/>
      <c r="F380" s="87"/>
      <c r="O380" s="69"/>
      <c r="P380" s="69"/>
      <c r="V380" s="69"/>
      <c r="W380" s="69"/>
      <c r="X380" s="69"/>
      <c r="Y380" s="69"/>
      <c r="Z380" s="69"/>
      <c r="AA380" s="69"/>
      <c r="AB380" s="69"/>
      <c r="AC380" s="69"/>
      <c r="AD380" s="69"/>
      <c r="AE380" s="69"/>
      <c r="AF380" s="69"/>
      <c r="AG380" s="69"/>
      <c r="AH380" s="69"/>
      <c r="AI380" s="69"/>
      <c r="AJ380" s="69"/>
      <c r="AK380" s="69"/>
      <c r="AL380" s="69"/>
      <c r="AM380" s="69"/>
      <c r="AN380" s="69"/>
      <c r="AO380" s="69"/>
      <c r="AP380" s="69"/>
    </row>
    <row r="381" spans="4:42" s="86" customFormat="1">
      <c r="D381" s="84"/>
      <c r="E381" s="84"/>
      <c r="F381" s="87"/>
      <c r="O381" s="69"/>
      <c r="P381" s="69"/>
      <c r="V381" s="69"/>
      <c r="W381" s="69"/>
      <c r="X381" s="69"/>
      <c r="Y381" s="69"/>
      <c r="Z381" s="69"/>
      <c r="AA381" s="69"/>
      <c r="AB381" s="69"/>
      <c r="AC381" s="69"/>
      <c r="AD381" s="69"/>
      <c r="AE381" s="69"/>
      <c r="AF381" s="69"/>
      <c r="AG381" s="69"/>
      <c r="AH381" s="69"/>
      <c r="AI381" s="69"/>
      <c r="AJ381" s="69"/>
      <c r="AK381" s="69"/>
      <c r="AL381" s="69"/>
      <c r="AM381" s="69"/>
      <c r="AN381" s="69"/>
      <c r="AO381" s="69"/>
      <c r="AP381" s="69"/>
    </row>
    <row r="382" spans="4:42" s="86" customFormat="1">
      <c r="D382" s="84"/>
      <c r="E382" s="84"/>
      <c r="F382" s="87"/>
      <c r="O382" s="69"/>
      <c r="P382" s="69"/>
      <c r="V382" s="69"/>
      <c r="W382" s="69"/>
      <c r="X382" s="69"/>
      <c r="Y382" s="69"/>
      <c r="Z382" s="69"/>
      <c r="AA382" s="69"/>
      <c r="AB382" s="69"/>
      <c r="AC382" s="69"/>
      <c r="AD382" s="69"/>
      <c r="AE382" s="69"/>
      <c r="AF382" s="69"/>
      <c r="AG382" s="69"/>
      <c r="AH382" s="69"/>
      <c r="AI382" s="69"/>
      <c r="AJ382" s="69"/>
      <c r="AK382" s="69"/>
      <c r="AL382" s="69"/>
      <c r="AM382" s="69"/>
      <c r="AN382" s="69"/>
      <c r="AO382" s="69"/>
      <c r="AP382" s="69"/>
    </row>
    <row r="383" spans="4:42" s="86" customFormat="1">
      <c r="D383" s="84"/>
      <c r="E383" s="84"/>
      <c r="F383" s="87"/>
      <c r="O383" s="69"/>
      <c r="P383" s="69"/>
      <c r="V383" s="69"/>
      <c r="W383" s="69"/>
      <c r="X383" s="69"/>
      <c r="Y383" s="69"/>
      <c r="Z383" s="69"/>
      <c r="AA383" s="69"/>
      <c r="AB383" s="69"/>
      <c r="AC383" s="69"/>
      <c r="AD383" s="69"/>
      <c r="AE383" s="69"/>
      <c r="AF383" s="69"/>
      <c r="AG383" s="69"/>
      <c r="AH383" s="69"/>
      <c r="AI383" s="69"/>
      <c r="AJ383" s="69"/>
      <c r="AK383" s="69"/>
      <c r="AL383" s="69"/>
      <c r="AM383" s="69"/>
      <c r="AN383" s="69"/>
      <c r="AO383" s="69"/>
      <c r="AP383" s="69"/>
    </row>
    <row r="384" spans="4:42" s="86" customFormat="1">
      <c r="D384" s="84"/>
      <c r="E384" s="84"/>
      <c r="F384" s="87"/>
      <c r="O384" s="69"/>
      <c r="P384" s="69"/>
      <c r="V384" s="69"/>
      <c r="W384" s="69"/>
      <c r="X384" s="69"/>
      <c r="Y384" s="69"/>
      <c r="Z384" s="69"/>
      <c r="AA384" s="69"/>
      <c r="AB384" s="69"/>
      <c r="AC384" s="69"/>
      <c r="AD384" s="69"/>
      <c r="AE384" s="69"/>
      <c r="AF384" s="69"/>
      <c r="AG384" s="69"/>
      <c r="AH384" s="69"/>
      <c r="AI384" s="69"/>
      <c r="AJ384" s="69"/>
      <c r="AK384" s="69"/>
      <c r="AL384" s="69"/>
      <c r="AM384" s="69"/>
      <c r="AN384" s="69"/>
      <c r="AO384" s="69"/>
      <c r="AP384" s="69"/>
    </row>
    <row r="385" spans="4:42" s="86" customFormat="1">
      <c r="D385" s="84"/>
      <c r="E385" s="84"/>
      <c r="F385" s="87"/>
      <c r="O385" s="69"/>
      <c r="P385" s="69"/>
      <c r="V385" s="69"/>
      <c r="W385" s="69"/>
      <c r="X385" s="69"/>
      <c r="Y385" s="69"/>
      <c r="Z385" s="69"/>
      <c r="AA385" s="69"/>
      <c r="AB385" s="69"/>
      <c r="AC385" s="69"/>
      <c r="AD385" s="69"/>
      <c r="AE385" s="69"/>
      <c r="AF385" s="69"/>
      <c r="AG385" s="69"/>
      <c r="AH385" s="69"/>
      <c r="AI385" s="69"/>
      <c r="AJ385" s="69"/>
      <c r="AK385" s="69"/>
      <c r="AL385" s="69"/>
      <c r="AM385" s="69"/>
      <c r="AN385" s="69"/>
      <c r="AO385" s="69"/>
      <c r="AP385" s="69"/>
    </row>
    <row r="386" spans="4:42" s="86" customFormat="1">
      <c r="D386" s="84"/>
      <c r="E386" s="84"/>
      <c r="F386" s="87"/>
      <c r="O386" s="69"/>
      <c r="P386" s="69"/>
      <c r="V386" s="69"/>
      <c r="W386" s="69"/>
      <c r="X386" s="69"/>
      <c r="Y386" s="69"/>
      <c r="Z386" s="69"/>
      <c r="AA386" s="69"/>
      <c r="AB386" s="69"/>
      <c r="AC386" s="69"/>
      <c r="AD386" s="69"/>
      <c r="AE386" s="69"/>
      <c r="AF386" s="69"/>
      <c r="AG386" s="69"/>
      <c r="AH386" s="69"/>
      <c r="AI386" s="69"/>
      <c r="AJ386" s="69"/>
      <c r="AK386" s="69"/>
      <c r="AL386" s="69"/>
      <c r="AM386" s="69"/>
      <c r="AN386" s="69"/>
      <c r="AO386" s="69"/>
      <c r="AP386" s="69"/>
    </row>
    <row r="387" spans="4:42" s="86" customFormat="1">
      <c r="D387" s="84"/>
      <c r="E387" s="84"/>
      <c r="F387" s="87"/>
      <c r="O387" s="69"/>
      <c r="P387" s="69"/>
      <c r="V387" s="69"/>
      <c r="W387" s="69"/>
      <c r="X387" s="69"/>
      <c r="Y387" s="69"/>
      <c r="Z387" s="69"/>
      <c r="AA387" s="69"/>
      <c r="AB387" s="69"/>
      <c r="AC387" s="69"/>
      <c r="AD387" s="69"/>
      <c r="AE387" s="69"/>
      <c r="AF387" s="69"/>
      <c r="AG387" s="69"/>
      <c r="AH387" s="69"/>
      <c r="AI387" s="69"/>
      <c r="AJ387" s="69"/>
      <c r="AK387" s="69"/>
      <c r="AL387" s="69"/>
      <c r="AM387" s="69"/>
      <c r="AN387" s="69"/>
      <c r="AO387" s="69"/>
      <c r="AP387" s="69"/>
    </row>
    <row r="388" spans="4:42" s="86" customFormat="1">
      <c r="D388" s="84"/>
      <c r="E388" s="84"/>
      <c r="F388" s="87"/>
      <c r="O388" s="69"/>
      <c r="P388" s="69"/>
      <c r="V388" s="69"/>
      <c r="W388" s="69"/>
      <c r="X388" s="69"/>
      <c r="Y388" s="69"/>
      <c r="Z388" s="69"/>
      <c r="AA388" s="69"/>
      <c r="AB388" s="69"/>
      <c r="AC388" s="69"/>
      <c r="AD388" s="69"/>
      <c r="AE388" s="69"/>
      <c r="AF388" s="69"/>
      <c r="AG388" s="69"/>
      <c r="AH388" s="69"/>
      <c r="AI388" s="69"/>
      <c r="AJ388" s="69"/>
      <c r="AK388" s="69"/>
      <c r="AL388" s="69"/>
      <c r="AM388" s="69"/>
      <c r="AN388" s="69"/>
      <c r="AO388" s="69"/>
      <c r="AP388" s="69"/>
    </row>
    <row r="389" spans="4:42" s="86" customFormat="1">
      <c r="D389" s="84"/>
      <c r="E389" s="84"/>
      <c r="F389" s="87"/>
      <c r="O389" s="69"/>
      <c r="P389" s="69"/>
      <c r="V389" s="69"/>
      <c r="W389" s="69"/>
      <c r="X389" s="69"/>
      <c r="Y389" s="69"/>
      <c r="Z389" s="69"/>
      <c r="AA389" s="69"/>
      <c r="AB389" s="69"/>
      <c r="AC389" s="69"/>
      <c r="AD389" s="69"/>
      <c r="AE389" s="69"/>
      <c r="AF389" s="69"/>
      <c r="AG389" s="69"/>
      <c r="AH389" s="69"/>
      <c r="AI389" s="69"/>
      <c r="AJ389" s="69"/>
      <c r="AK389" s="69"/>
      <c r="AL389" s="69"/>
      <c r="AM389" s="69"/>
      <c r="AN389" s="69"/>
      <c r="AO389" s="69"/>
      <c r="AP389" s="69"/>
    </row>
    <row r="390" spans="4:42" s="86" customFormat="1">
      <c r="D390" s="84"/>
      <c r="E390" s="84"/>
      <c r="F390" s="87"/>
      <c r="O390" s="69"/>
      <c r="P390" s="69"/>
      <c r="V390" s="69"/>
      <c r="W390" s="69"/>
      <c r="X390" s="69"/>
      <c r="Y390" s="69"/>
      <c r="Z390" s="69"/>
      <c r="AA390" s="69"/>
      <c r="AB390" s="69"/>
      <c r="AC390" s="69"/>
      <c r="AD390" s="69"/>
      <c r="AE390" s="69"/>
      <c r="AF390" s="69"/>
      <c r="AG390" s="69"/>
      <c r="AH390" s="69"/>
      <c r="AI390" s="69"/>
      <c r="AJ390" s="69"/>
      <c r="AK390" s="69"/>
      <c r="AL390" s="69"/>
      <c r="AM390" s="69"/>
      <c r="AN390" s="69"/>
      <c r="AO390" s="69"/>
      <c r="AP390" s="69"/>
    </row>
    <row r="391" spans="4:42" s="86" customFormat="1">
      <c r="D391" s="84"/>
      <c r="E391" s="84"/>
      <c r="F391" s="87"/>
      <c r="O391" s="69"/>
      <c r="P391" s="69"/>
      <c r="V391" s="69"/>
      <c r="W391" s="69"/>
      <c r="X391" s="69"/>
      <c r="Y391" s="69"/>
      <c r="Z391" s="69"/>
      <c r="AA391" s="69"/>
      <c r="AB391" s="69"/>
      <c r="AC391" s="69"/>
      <c r="AD391" s="69"/>
      <c r="AE391" s="69"/>
      <c r="AF391" s="69"/>
      <c r="AG391" s="69"/>
      <c r="AH391" s="69"/>
      <c r="AI391" s="69"/>
      <c r="AJ391" s="69"/>
      <c r="AK391" s="69"/>
      <c r="AL391" s="69"/>
      <c r="AM391" s="69"/>
      <c r="AN391" s="69"/>
      <c r="AO391" s="69"/>
      <c r="AP391" s="69"/>
    </row>
    <row r="392" spans="4:42" s="86" customFormat="1">
      <c r="D392" s="84"/>
      <c r="E392" s="84"/>
      <c r="F392" s="87"/>
      <c r="O392" s="69"/>
      <c r="P392" s="69"/>
      <c r="V392" s="69"/>
      <c r="W392" s="69"/>
      <c r="X392" s="69"/>
      <c r="Y392" s="69"/>
      <c r="Z392" s="69"/>
      <c r="AA392" s="69"/>
      <c r="AB392" s="69"/>
      <c r="AC392" s="69"/>
      <c r="AD392" s="69"/>
      <c r="AE392" s="69"/>
      <c r="AF392" s="69"/>
      <c r="AG392" s="69"/>
      <c r="AH392" s="69"/>
      <c r="AI392" s="69"/>
      <c r="AJ392" s="69"/>
      <c r="AK392" s="69"/>
      <c r="AL392" s="69"/>
      <c r="AM392" s="69"/>
      <c r="AN392" s="69"/>
      <c r="AO392" s="69"/>
      <c r="AP392" s="69"/>
    </row>
    <row r="393" spans="4:42" s="86" customFormat="1">
      <c r="D393" s="84"/>
      <c r="E393" s="84"/>
      <c r="F393" s="87"/>
      <c r="O393" s="69"/>
      <c r="P393" s="69"/>
      <c r="V393" s="69"/>
      <c r="W393" s="69"/>
      <c r="X393" s="69"/>
      <c r="Y393" s="69"/>
      <c r="Z393" s="69"/>
      <c r="AA393" s="69"/>
      <c r="AB393" s="69"/>
      <c r="AC393" s="69"/>
      <c r="AD393" s="69"/>
      <c r="AE393" s="69"/>
      <c r="AF393" s="69"/>
      <c r="AG393" s="69"/>
      <c r="AH393" s="69"/>
      <c r="AI393" s="69"/>
      <c r="AJ393" s="69"/>
      <c r="AK393" s="69"/>
      <c r="AL393" s="69"/>
      <c r="AM393" s="69"/>
      <c r="AN393" s="69"/>
      <c r="AO393" s="69"/>
      <c r="AP393" s="69"/>
    </row>
    <row r="394" spans="4:42" s="86" customFormat="1">
      <c r="D394" s="84"/>
      <c r="E394" s="84"/>
      <c r="F394" s="87"/>
      <c r="O394" s="69"/>
      <c r="P394" s="69"/>
      <c r="V394" s="69"/>
      <c r="W394" s="69"/>
      <c r="X394" s="69"/>
      <c r="Y394" s="69"/>
      <c r="Z394" s="69"/>
      <c r="AA394" s="69"/>
      <c r="AB394" s="69"/>
      <c r="AC394" s="69"/>
      <c r="AD394" s="69"/>
      <c r="AE394" s="69"/>
      <c r="AF394" s="69"/>
      <c r="AG394" s="69"/>
      <c r="AH394" s="69"/>
      <c r="AI394" s="69"/>
      <c r="AJ394" s="69"/>
      <c r="AK394" s="69"/>
      <c r="AL394" s="69"/>
      <c r="AM394" s="69"/>
      <c r="AN394" s="69"/>
      <c r="AO394" s="69"/>
      <c r="AP394" s="69"/>
    </row>
    <row r="395" spans="4:42" s="86" customFormat="1">
      <c r="D395" s="84"/>
      <c r="E395" s="84"/>
      <c r="F395" s="87"/>
      <c r="O395" s="69"/>
      <c r="P395" s="69"/>
      <c r="V395" s="69"/>
      <c r="W395" s="69"/>
      <c r="X395" s="69"/>
      <c r="Y395" s="69"/>
      <c r="Z395" s="69"/>
      <c r="AA395" s="69"/>
      <c r="AB395" s="69"/>
      <c r="AC395" s="69"/>
      <c r="AD395" s="69"/>
      <c r="AE395" s="69"/>
      <c r="AF395" s="69"/>
      <c r="AG395" s="69"/>
      <c r="AH395" s="69"/>
      <c r="AI395" s="69"/>
      <c r="AJ395" s="69"/>
      <c r="AK395" s="69"/>
      <c r="AL395" s="69"/>
      <c r="AM395" s="69"/>
      <c r="AN395" s="69"/>
      <c r="AO395" s="69"/>
      <c r="AP395" s="69"/>
    </row>
    <row r="396" spans="4:42" s="86" customFormat="1">
      <c r="D396" s="84"/>
      <c r="E396" s="84"/>
      <c r="F396" s="87"/>
      <c r="O396" s="69"/>
      <c r="P396" s="69"/>
      <c r="V396" s="69"/>
      <c r="W396" s="69"/>
      <c r="X396" s="69"/>
      <c r="Y396" s="69"/>
      <c r="Z396" s="69"/>
      <c r="AA396" s="69"/>
      <c r="AB396" s="69"/>
      <c r="AC396" s="69"/>
      <c r="AD396" s="69"/>
      <c r="AE396" s="69"/>
      <c r="AF396" s="69"/>
      <c r="AG396" s="69"/>
      <c r="AH396" s="69"/>
      <c r="AI396" s="69"/>
      <c r="AJ396" s="69"/>
      <c r="AK396" s="69"/>
      <c r="AL396" s="69"/>
      <c r="AM396" s="69"/>
      <c r="AN396" s="69"/>
      <c r="AO396" s="69"/>
      <c r="AP396" s="69"/>
    </row>
    <row r="397" spans="4:42" s="86" customFormat="1">
      <c r="D397" s="84"/>
      <c r="E397" s="84"/>
      <c r="F397" s="87"/>
      <c r="O397" s="69"/>
      <c r="P397" s="69"/>
      <c r="V397" s="69"/>
      <c r="W397" s="69"/>
      <c r="X397" s="69"/>
      <c r="Y397" s="69"/>
      <c r="Z397" s="69"/>
      <c r="AA397" s="69"/>
      <c r="AB397" s="69"/>
      <c r="AC397" s="69"/>
      <c r="AD397" s="69"/>
      <c r="AE397" s="69"/>
      <c r="AF397" s="69"/>
      <c r="AG397" s="69"/>
      <c r="AH397" s="69"/>
      <c r="AI397" s="69"/>
      <c r="AJ397" s="69"/>
      <c r="AK397" s="69"/>
      <c r="AL397" s="69"/>
      <c r="AM397" s="69"/>
      <c r="AN397" s="69"/>
      <c r="AO397" s="69"/>
      <c r="AP397" s="69"/>
    </row>
    <row r="398" spans="4:42" s="86" customFormat="1">
      <c r="D398" s="84"/>
      <c r="E398" s="84"/>
      <c r="F398" s="87"/>
      <c r="O398" s="69"/>
      <c r="P398" s="69"/>
      <c r="V398" s="69"/>
      <c r="W398" s="69"/>
      <c r="X398" s="69"/>
      <c r="Y398" s="69"/>
      <c r="Z398" s="69"/>
      <c r="AA398" s="69"/>
      <c r="AB398" s="69"/>
      <c r="AC398" s="69"/>
      <c r="AD398" s="69"/>
      <c r="AE398" s="69"/>
      <c r="AF398" s="69"/>
      <c r="AG398" s="69"/>
      <c r="AH398" s="69"/>
      <c r="AI398" s="69"/>
      <c r="AJ398" s="69"/>
      <c r="AK398" s="69"/>
      <c r="AL398" s="69"/>
      <c r="AM398" s="69"/>
      <c r="AN398" s="69"/>
      <c r="AO398" s="69"/>
      <c r="AP398" s="69"/>
    </row>
    <row r="399" spans="4:42" s="86" customFormat="1">
      <c r="D399" s="84"/>
      <c r="E399" s="84"/>
      <c r="F399" s="87"/>
      <c r="O399" s="69"/>
      <c r="P399" s="69"/>
      <c r="V399" s="69"/>
      <c r="W399" s="69"/>
      <c r="X399" s="69"/>
      <c r="Y399" s="69"/>
      <c r="Z399" s="69"/>
      <c r="AA399" s="69"/>
      <c r="AB399" s="69"/>
      <c r="AC399" s="69"/>
      <c r="AD399" s="69"/>
      <c r="AE399" s="69"/>
      <c r="AF399" s="69"/>
      <c r="AG399" s="69"/>
      <c r="AH399" s="69"/>
      <c r="AI399" s="69"/>
      <c r="AJ399" s="69"/>
      <c r="AK399" s="69"/>
      <c r="AL399" s="69"/>
      <c r="AM399" s="69"/>
      <c r="AN399" s="69"/>
      <c r="AO399" s="69"/>
      <c r="AP399" s="69"/>
    </row>
    <row r="400" spans="4:42" s="86" customFormat="1">
      <c r="D400" s="84"/>
      <c r="E400" s="84"/>
      <c r="F400" s="87"/>
      <c r="O400" s="69"/>
      <c r="P400" s="69"/>
      <c r="V400" s="69"/>
      <c r="W400" s="69"/>
      <c r="X400" s="69"/>
      <c r="Y400" s="69"/>
      <c r="Z400" s="69"/>
      <c r="AA400" s="69"/>
      <c r="AB400" s="69"/>
      <c r="AC400" s="69"/>
      <c r="AD400" s="69"/>
      <c r="AE400" s="69"/>
      <c r="AF400" s="69"/>
      <c r="AG400" s="69"/>
      <c r="AH400" s="69"/>
      <c r="AI400" s="69"/>
      <c r="AJ400" s="69"/>
      <c r="AK400" s="69"/>
      <c r="AL400" s="69"/>
      <c r="AM400" s="69"/>
      <c r="AN400" s="69"/>
      <c r="AO400" s="69"/>
      <c r="AP400" s="69"/>
    </row>
    <row r="401" spans="4:42" s="86" customFormat="1">
      <c r="D401" s="84"/>
      <c r="E401" s="84"/>
      <c r="F401" s="87"/>
      <c r="O401" s="69"/>
      <c r="P401" s="69"/>
      <c r="V401" s="69"/>
      <c r="W401" s="69"/>
      <c r="X401" s="69"/>
      <c r="Y401" s="69"/>
      <c r="Z401" s="69"/>
      <c r="AA401" s="69"/>
      <c r="AB401" s="69"/>
      <c r="AC401" s="69"/>
      <c r="AD401" s="69"/>
      <c r="AE401" s="69"/>
      <c r="AF401" s="69"/>
      <c r="AG401" s="69"/>
      <c r="AH401" s="69"/>
      <c r="AI401" s="69"/>
      <c r="AJ401" s="69"/>
      <c r="AK401" s="69"/>
      <c r="AL401" s="69"/>
      <c r="AM401" s="69"/>
      <c r="AN401" s="69"/>
      <c r="AO401" s="69"/>
      <c r="AP401" s="69"/>
    </row>
    <row r="402" spans="4:42" s="86" customFormat="1">
      <c r="D402" s="84"/>
      <c r="E402" s="84"/>
      <c r="F402" s="87"/>
      <c r="O402" s="69"/>
      <c r="P402" s="69"/>
      <c r="V402" s="69"/>
      <c r="W402" s="69"/>
      <c r="X402" s="69"/>
      <c r="Y402" s="69"/>
      <c r="Z402" s="69"/>
      <c r="AA402" s="69"/>
      <c r="AB402" s="69"/>
      <c r="AC402" s="69"/>
      <c r="AD402" s="69"/>
      <c r="AE402" s="69"/>
      <c r="AF402" s="69"/>
      <c r="AG402" s="69"/>
      <c r="AH402" s="69"/>
      <c r="AI402" s="69"/>
      <c r="AJ402" s="69"/>
      <c r="AK402" s="69"/>
      <c r="AL402" s="69"/>
      <c r="AM402" s="69"/>
      <c r="AN402" s="69"/>
      <c r="AO402" s="69"/>
      <c r="AP402" s="69"/>
    </row>
    <row r="403" spans="4:42" s="86" customFormat="1">
      <c r="D403" s="84"/>
      <c r="E403" s="84"/>
      <c r="F403" s="87"/>
      <c r="O403" s="69"/>
      <c r="P403" s="69"/>
      <c r="V403" s="69"/>
      <c r="W403" s="69"/>
      <c r="X403" s="69"/>
      <c r="Y403" s="69"/>
      <c r="Z403" s="69"/>
      <c r="AA403" s="69"/>
      <c r="AB403" s="69"/>
      <c r="AC403" s="69"/>
      <c r="AD403" s="69"/>
      <c r="AE403" s="69"/>
      <c r="AF403" s="69"/>
      <c r="AG403" s="69"/>
      <c r="AH403" s="69"/>
      <c r="AI403" s="69"/>
      <c r="AJ403" s="69"/>
      <c r="AK403" s="69"/>
      <c r="AL403" s="69"/>
      <c r="AM403" s="69"/>
      <c r="AN403" s="69"/>
      <c r="AO403" s="69"/>
      <c r="AP403" s="69"/>
    </row>
    <row r="404" spans="4:42" s="86" customFormat="1">
      <c r="D404" s="84"/>
      <c r="E404" s="84"/>
      <c r="F404" s="87"/>
      <c r="O404" s="69"/>
      <c r="P404" s="69"/>
      <c r="V404" s="69"/>
      <c r="W404" s="69"/>
      <c r="X404" s="69"/>
      <c r="Y404" s="69"/>
      <c r="Z404" s="69"/>
      <c r="AA404" s="69"/>
      <c r="AB404" s="69"/>
      <c r="AC404" s="69"/>
      <c r="AD404" s="69"/>
      <c r="AE404" s="69"/>
      <c r="AF404" s="69"/>
      <c r="AG404" s="69"/>
      <c r="AH404" s="69"/>
      <c r="AI404" s="69"/>
      <c r="AJ404" s="69"/>
      <c r="AK404" s="69"/>
      <c r="AL404" s="69"/>
      <c r="AM404" s="69"/>
      <c r="AN404" s="69"/>
      <c r="AO404" s="69"/>
      <c r="AP404" s="69"/>
    </row>
    <row r="405" spans="4:42" s="86" customFormat="1">
      <c r="D405" s="84"/>
      <c r="E405" s="84"/>
      <c r="F405" s="87"/>
      <c r="O405" s="69"/>
      <c r="P405" s="69"/>
      <c r="V405" s="69"/>
      <c r="W405" s="69"/>
      <c r="X405" s="69"/>
      <c r="Y405" s="69"/>
      <c r="Z405" s="69"/>
      <c r="AA405" s="69"/>
      <c r="AB405" s="69"/>
      <c r="AC405" s="69"/>
      <c r="AD405" s="69"/>
      <c r="AE405" s="69"/>
      <c r="AF405" s="69"/>
      <c r="AG405" s="69"/>
      <c r="AH405" s="69"/>
      <c r="AI405" s="69"/>
      <c r="AJ405" s="69"/>
      <c r="AK405" s="69"/>
      <c r="AL405" s="69"/>
      <c r="AM405" s="69"/>
      <c r="AN405" s="69"/>
      <c r="AO405" s="69"/>
      <c r="AP405" s="69"/>
    </row>
    <row r="406" spans="4:42" s="86" customFormat="1">
      <c r="D406" s="84"/>
      <c r="E406" s="84"/>
      <c r="F406" s="87"/>
      <c r="O406" s="69"/>
      <c r="P406" s="69"/>
      <c r="V406" s="69"/>
      <c r="W406" s="69"/>
      <c r="X406" s="69"/>
      <c r="Y406" s="69"/>
      <c r="Z406" s="69"/>
      <c r="AA406" s="69"/>
      <c r="AB406" s="69"/>
      <c r="AC406" s="69"/>
      <c r="AD406" s="69"/>
      <c r="AE406" s="69"/>
      <c r="AF406" s="69"/>
      <c r="AG406" s="69"/>
      <c r="AH406" s="69"/>
      <c r="AI406" s="69"/>
      <c r="AJ406" s="69"/>
      <c r="AK406" s="69"/>
      <c r="AL406" s="69"/>
      <c r="AM406" s="69"/>
      <c r="AN406" s="69"/>
      <c r="AO406" s="69"/>
      <c r="AP406" s="69"/>
    </row>
    <row r="407" spans="4:42" s="86" customFormat="1">
      <c r="D407" s="84"/>
      <c r="E407" s="84"/>
      <c r="F407" s="87"/>
      <c r="O407" s="69"/>
      <c r="P407" s="69"/>
      <c r="V407" s="69"/>
      <c r="W407" s="69"/>
      <c r="X407" s="69"/>
      <c r="Y407" s="69"/>
      <c r="Z407" s="69"/>
      <c r="AA407" s="69"/>
      <c r="AB407" s="69"/>
      <c r="AC407" s="69"/>
      <c r="AD407" s="69"/>
      <c r="AE407" s="69"/>
      <c r="AF407" s="69"/>
      <c r="AG407" s="69"/>
      <c r="AH407" s="69"/>
      <c r="AI407" s="69"/>
      <c r="AJ407" s="69"/>
      <c r="AK407" s="69"/>
      <c r="AL407" s="69"/>
      <c r="AM407" s="69"/>
      <c r="AN407" s="69"/>
      <c r="AO407" s="69"/>
      <c r="AP407" s="69"/>
    </row>
    <row r="408" spans="4:42" s="86" customFormat="1">
      <c r="D408" s="84"/>
      <c r="E408" s="84"/>
      <c r="F408" s="87"/>
      <c r="O408" s="69"/>
      <c r="P408" s="69"/>
      <c r="V408" s="69"/>
      <c r="W408" s="69"/>
      <c r="X408" s="69"/>
      <c r="Y408" s="69"/>
      <c r="Z408" s="69"/>
      <c r="AA408" s="69"/>
      <c r="AB408" s="69"/>
      <c r="AC408" s="69"/>
      <c r="AD408" s="69"/>
      <c r="AE408" s="69"/>
      <c r="AF408" s="69"/>
      <c r="AG408" s="69"/>
      <c r="AH408" s="69"/>
      <c r="AI408" s="69"/>
      <c r="AJ408" s="69"/>
      <c r="AK408" s="69"/>
      <c r="AL408" s="69"/>
      <c r="AM408" s="69"/>
      <c r="AN408" s="69"/>
      <c r="AO408" s="69"/>
      <c r="AP408" s="69"/>
    </row>
    <row r="409" spans="4:42" s="86" customFormat="1">
      <c r="D409" s="84"/>
      <c r="E409" s="84"/>
      <c r="F409" s="87"/>
      <c r="O409" s="69"/>
      <c r="P409" s="69"/>
      <c r="V409" s="69"/>
      <c r="W409" s="69"/>
      <c r="X409" s="69"/>
      <c r="Y409" s="69"/>
      <c r="Z409" s="69"/>
      <c r="AA409" s="69"/>
      <c r="AB409" s="69"/>
      <c r="AC409" s="69"/>
      <c r="AD409" s="69"/>
      <c r="AE409" s="69"/>
      <c r="AF409" s="69"/>
      <c r="AG409" s="69"/>
      <c r="AH409" s="69"/>
      <c r="AI409" s="69"/>
      <c r="AJ409" s="69"/>
      <c r="AK409" s="69"/>
      <c r="AL409" s="69"/>
      <c r="AM409" s="69"/>
      <c r="AN409" s="69"/>
      <c r="AO409" s="69"/>
      <c r="AP409" s="69"/>
    </row>
    <row r="410" spans="4:42" s="86" customFormat="1">
      <c r="D410" s="84"/>
      <c r="E410" s="84"/>
      <c r="F410" s="87"/>
      <c r="O410" s="69"/>
      <c r="P410" s="69"/>
      <c r="V410" s="69"/>
      <c r="W410" s="69"/>
      <c r="X410" s="69"/>
      <c r="Y410" s="69"/>
      <c r="Z410" s="69"/>
      <c r="AA410" s="69"/>
      <c r="AB410" s="69"/>
      <c r="AC410" s="69"/>
      <c r="AD410" s="69"/>
      <c r="AE410" s="69"/>
      <c r="AF410" s="69"/>
      <c r="AG410" s="69"/>
      <c r="AH410" s="69"/>
      <c r="AI410" s="69"/>
      <c r="AJ410" s="69"/>
      <c r="AK410" s="69"/>
      <c r="AL410" s="69"/>
      <c r="AM410" s="69"/>
      <c r="AN410" s="69"/>
      <c r="AO410" s="69"/>
      <c r="AP410" s="69"/>
    </row>
    <row r="411" spans="4:42" s="86" customFormat="1">
      <c r="D411" s="84"/>
      <c r="E411" s="84"/>
      <c r="F411" s="87"/>
      <c r="O411" s="69"/>
      <c r="P411" s="69"/>
      <c r="V411" s="69"/>
      <c r="W411" s="69"/>
      <c r="X411" s="69"/>
      <c r="Y411" s="69"/>
      <c r="Z411" s="69"/>
      <c r="AA411" s="69"/>
      <c r="AB411" s="69"/>
      <c r="AC411" s="69"/>
      <c r="AD411" s="69"/>
      <c r="AE411" s="69"/>
      <c r="AF411" s="69"/>
      <c r="AG411" s="69"/>
      <c r="AH411" s="69"/>
      <c r="AI411" s="69"/>
      <c r="AJ411" s="69"/>
      <c r="AK411" s="69"/>
      <c r="AL411" s="69"/>
      <c r="AM411" s="69"/>
      <c r="AN411" s="69"/>
      <c r="AO411" s="69"/>
      <c r="AP411" s="69"/>
    </row>
    <row r="412" spans="4:42" s="86" customFormat="1">
      <c r="D412" s="84"/>
      <c r="E412" s="84"/>
      <c r="F412" s="87"/>
      <c r="O412" s="69"/>
      <c r="P412" s="69"/>
      <c r="V412" s="69"/>
      <c r="W412" s="69"/>
      <c r="X412" s="69"/>
      <c r="Y412" s="69"/>
      <c r="Z412" s="69"/>
      <c r="AA412" s="69"/>
      <c r="AB412" s="69"/>
      <c r="AC412" s="69"/>
      <c r="AD412" s="69"/>
      <c r="AE412" s="69"/>
      <c r="AF412" s="69"/>
      <c r="AG412" s="69"/>
      <c r="AH412" s="69"/>
      <c r="AI412" s="69"/>
      <c r="AJ412" s="69"/>
      <c r="AK412" s="69"/>
      <c r="AL412" s="69"/>
      <c r="AM412" s="69"/>
      <c r="AN412" s="69"/>
      <c r="AO412" s="69"/>
      <c r="AP412" s="69"/>
    </row>
    <row r="413" spans="4:42" s="86" customFormat="1">
      <c r="D413" s="84"/>
      <c r="E413" s="84"/>
      <c r="F413" s="87"/>
      <c r="O413" s="69"/>
      <c r="P413" s="69"/>
      <c r="V413" s="69"/>
      <c r="W413" s="69"/>
      <c r="X413" s="69"/>
      <c r="Y413" s="69"/>
      <c r="Z413" s="69"/>
      <c r="AA413" s="69"/>
      <c r="AB413" s="69"/>
      <c r="AC413" s="69"/>
      <c r="AD413" s="69"/>
      <c r="AE413" s="69"/>
      <c r="AF413" s="69"/>
      <c r="AG413" s="69"/>
      <c r="AH413" s="69"/>
      <c r="AI413" s="69"/>
      <c r="AJ413" s="69"/>
      <c r="AK413" s="69"/>
      <c r="AL413" s="69"/>
      <c r="AM413" s="69"/>
      <c r="AN413" s="69"/>
      <c r="AO413" s="69"/>
      <c r="AP413" s="69"/>
    </row>
    <row r="414" spans="4:42" s="86" customFormat="1">
      <c r="D414" s="84"/>
      <c r="E414" s="84"/>
      <c r="F414" s="87"/>
      <c r="O414" s="69"/>
      <c r="P414" s="69"/>
      <c r="V414" s="69"/>
      <c r="W414" s="69"/>
      <c r="X414" s="69"/>
      <c r="Y414" s="69"/>
      <c r="Z414" s="69"/>
      <c r="AA414" s="69"/>
      <c r="AB414" s="69"/>
      <c r="AC414" s="69"/>
      <c r="AD414" s="69"/>
      <c r="AE414" s="69"/>
      <c r="AF414" s="69"/>
      <c r="AG414" s="69"/>
      <c r="AH414" s="69"/>
      <c r="AI414" s="69"/>
      <c r="AJ414" s="69"/>
      <c r="AK414" s="69"/>
      <c r="AL414" s="69"/>
      <c r="AM414" s="69"/>
      <c r="AN414" s="69"/>
      <c r="AO414" s="69"/>
      <c r="AP414" s="69"/>
    </row>
    <row r="415" spans="4:42" s="86" customFormat="1">
      <c r="D415" s="84"/>
      <c r="E415" s="84"/>
      <c r="F415" s="87"/>
      <c r="O415" s="69"/>
      <c r="P415" s="69"/>
      <c r="V415" s="69"/>
      <c r="W415" s="69"/>
      <c r="X415" s="69"/>
      <c r="Y415" s="69"/>
      <c r="Z415" s="69"/>
      <c r="AA415" s="69"/>
      <c r="AB415" s="69"/>
      <c r="AC415" s="69"/>
      <c r="AD415" s="69"/>
      <c r="AE415" s="69"/>
      <c r="AF415" s="69"/>
      <c r="AG415" s="69"/>
      <c r="AH415" s="69"/>
      <c r="AI415" s="69"/>
      <c r="AJ415" s="69"/>
      <c r="AK415" s="69"/>
      <c r="AL415" s="69"/>
      <c r="AM415" s="69"/>
      <c r="AN415" s="69"/>
      <c r="AO415" s="69"/>
      <c r="AP415" s="69"/>
    </row>
    <row r="416" spans="4:42" s="86" customFormat="1">
      <c r="D416" s="84"/>
      <c r="E416" s="84"/>
      <c r="F416" s="87"/>
      <c r="O416" s="69"/>
      <c r="P416" s="69"/>
      <c r="V416" s="69"/>
      <c r="W416" s="69"/>
      <c r="X416" s="69"/>
      <c r="Y416" s="69"/>
      <c r="Z416" s="69"/>
      <c r="AA416" s="69"/>
      <c r="AB416" s="69"/>
      <c r="AC416" s="69"/>
      <c r="AD416" s="69"/>
      <c r="AE416" s="69"/>
      <c r="AF416" s="69"/>
      <c r="AG416" s="69"/>
      <c r="AH416" s="69"/>
      <c r="AI416" s="69"/>
      <c r="AJ416" s="69"/>
      <c r="AK416" s="69"/>
      <c r="AL416" s="69"/>
      <c r="AM416" s="69"/>
      <c r="AN416" s="69"/>
      <c r="AO416" s="69"/>
      <c r="AP416" s="69"/>
    </row>
    <row r="417" spans="4:42" s="86" customFormat="1">
      <c r="D417" s="84"/>
      <c r="E417" s="84"/>
      <c r="F417" s="87"/>
      <c r="O417" s="69"/>
      <c r="P417" s="69"/>
      <c r="V417" s="69"/>
      <c r="W417" s="69"/>
      <c r="X417" s="69"/>
      <c r="Y417" s="69"/>
      <c r="Z417" s="69"/>
      <c r="AA417" s="69"/>
      <c r="AB417" s="69"/>
      <c r="AC417" s="69"/>
      <c r="AD417" s="69"/>
      <c r="AE417" s="69"/>
      <c r="AF417" s="69"/>
      <c r="AG417" s="69"/>
      <c r="AH417" s="69"/>
      <c r="AI417" s="69"/>
      <c r="AJ417" s="69"/>
      <c r="AK417" s="69"/>
      <c r="AL417" s="69"/>
      <c r="AM417" s="69"/>
      <c r="AN417" s="69"/>
      <c r="AO417" s="69"/>
      <c r="AP417" s="69"/>
    </row>
    <row r="418" spans="4:42" s="86" customFormat="1">
      <c r="D418" s="84"/>
      <c r="E418" s="84"/>
      <c r="F418" s="87"/>
      <c r="O418" s="69"/>
      <c r="P418" s="69"/>
      <c r="V418" s="69"/>
      <c r="W418" s="69"/>
      <c r="X418" s="69"/>
      <c r="Y418" s="69"/>
      <c r="Z418" s="69"/>
      <c r="AA418" s="69"/>
      <c r="AB418" s="69"/>
      <c r="AC418" s="69"/>
      <c r="AD418" s="69"/>
      <c r="AE418" s="69"/>
      <c r="AF418" s="69"/>
      <c r="AG418" s="69"/>
      <c r="AH418" s="69"/>
      <c r="AI418" s="69"/>
      <c r="AJ418" s="69"/>
      <c r="AK418" s="69"/>
      <c r="AL418" s="69"/>
      <c r="AM418" s="69"/>
      <c r="AN418" s="69"/>
      <c r="AO418" s="69"/>
      <c r="AP418" s="69"/>
    </row>
    <row r="419" spans="4:42" s="86" customFormat="1">
      <c r="D419" s="84"/>
      <c r="E419" s="84"/>
      <c r="F419" s="87"/>
      <c r="O419" s="69"/>
      <c r="P419" s="69"/>
      <c r="V419" s="69"/>
      <c r="W419" s="69"/>
      <c r="X419" s="69"/>
      <c r="Y419" s="69"/>
      <c r="Z419" s="69"/>
      <c r="AA419" s="69"/>
      <c r="AB419" s="69"/>
      <c r="AC419" s="69"/>
      <c r="AD419" s="69"/>
      <c r="AE419" s="69"/>
      <c r="AF419" s="69"/>
      <c r="AG419" s="69"/>
      <c r="AH419" s="69"/>
      <c r="AI419" s="69"/>
      <c r="AJ419" s="69"/>
      <c r="AK419" s="69"/>
      <c r="AL419" s="69"/>
      <c r="AM419" s="69"/>
      <c r="AN419" s="69"/>
      <c r="AO419" s="69"/>
      <c r="AP419" s="69"/>
    </row>
    <row r="420" spans="4:42" s="86" customFormat="1">
      <c r="D420" s="84"/>
      <c r="E420" s="84"/>
      <c r="F420" s="87"/>
      <c r="O420" s="69"/>
      <c r="P420" s="69"/>
      <c r="V420" s="69"/>
      <c r="W420" s="69"/>
      <c r="X420" s="69"/>
      <c r="Y420" s="69"/>
      <c r="Z420" s="69"/>
      <c r="AA420" s="69"/>
      <c r="AB420" s="69"/>
      <c r="AC420" s="69"/>
      <c r="AD420" s="69"/>
      <c r="AE420" s="69"/>
      <c r="AF420" s="69"/>
      <c r="AG420" s="69"/>
      <c r="AH420" s="69"/>
      <c r="AI420" s="69"/>
      <c r="AJ420" s="69"/>
      <c r="AK420" s="69"/>
      <c r="AL420" s="69"/>
      <c r="AM420" s="69"/>
      <c r="AN420" s="69"/>
      <c r="AO420" s="69"/>
      <c r="AP420" s="69"/>
    </row>
    <row r="421" spans="4:42" s="86" customFormat="1">
      <c r="D421" s="84"/>
      <c r="E421" s="84"/>
      <c r="F421" s="87"/>
      <c r="O421" s="69"/>
      <c r="P421" s="69"/>
      <c r="V421" s="69"/>
      <c r="W421" s="69"/>
      <c r="X421" s="69"/>
      <c r="Y421" s="69"/>
      <c r="Z421" s="69"/>
      <c r="AA421" s="69"/>
      <c r="AB421" s="69"/>
      <c r="AC421" s="69"/>
      <c r="AD421" s="69"/>
      <c r="AE421" s="69"/>
      <c r="AF421" s="69"/>
      <c r="AG421" s="69"/>
      <c r="AH421" s="69"/>
      <c r="AI421" s="69"/>
      <c r="AJ421" s="69"/>
      <c r="AK421" s="69"/>
      <c r="AL421" s="69"/>
      <c r="AM421" s="69"/>
      <c r="AN421" s="69"/>
      <c r="AO421" s="69"/>
      <c r="AP421" s="69"/>
    </row>
    <row r="422" spans="4:42" s="86" customFormat="1">
      <c r="D422" s="84"/>
      <c r="E422" s="84"/>
      <c r="F422" s="87"/>
      <c r="O422" s="69"/>
      <c r="P422" s="69"/>
      <c r="V422" s="69"/>
      <c r="W422" s="69"/>
      <c r="X422" s="69"/>
      <c r="Y422" s="69"/>
      <c r="Z422" s="69"/>
      <c r="AA422" s="69"/>
      <c r="AB422" s="69"/>
      <c r="AC422" s="69"/>
      <c r="AD422" s="69"/>
      <c r="AE422" s="69"/>
      <c r="AF422" s="69"/>
      <c r="AG422" s="69"/>
      <c r="AH422" s="69"/>
      <c r="AI422" s="69"/>
      <c r="AJ422" s="69"/>
      <c r="AK422" s="69"/>
      <c r="AL422" s="69"/>
      <c r="AM422" s="69"/>
      <c r="AN422" s="69"/>
      <c r="AO422" s="69"/>
      <c r="AP422" s="69"/>
    </row>
  </sheetData>
  <mergeCells count="76">
    <mergeCell ref="K62:N62"/>
    <mergeCell ref="P2:V2"/>
    <mergeCell ref="W2:AC2"/>
    <mergeCell ref="AG62:AJ62"/>
    <mergeCell ref="AL5:AL6"/>
    <mergeCell ref="AG17:AJ17"/>
    <mergeCell ref="AH5:AH6"/>
    <mergeCell ref="R60:U60"/>
    <mergeCell ref="AK5:AK6"/>
    <mergeCell ref="AF5:AF6"/>
    <mergeCell ref="AG5:AG6"/>
    <mergeCell ref="AD4:AD6"/>
    <mergeCell ref="R62:U62"/>
    <mergeCell ref="K60:N60"/>
    <mergeCell ref="AE5:AE6"/>
    <mergeCell ref="O4:O6"/>
    <mergeCell ref="W1:AC1"/>
    <mergeCell ref="P1:V1"/>
    <mergeCell ref="U5:U6"/>
    <mergeCell ref="V5:V6"/>
    <mergeCell ref="W5:W6"/>
    <mergeCell ref="X5:X6"/>
    <mergeCell ref="T5:T6"/>
    <mergeCell ref="Z5:Z6"/>
    <mergeCell ref="AA5:AA6"/>
    <mergeCell ref="AB5:AB6"/>
    <mergeCell ref="Q5:Q6"/>
    <mergeCell ref="Y5:Y6"/>
    <mergeCell ref="R5:R6"/>
    <mergeCell ref="S5:S6"/>
    <mergeCell ref="W4:AB4"/>
    <mergeCell ref="Q4:V4"/>
    <mergeCell ref="AX5:AX6"/>
    <mergeCell ref="AW5:AW6"/>
    <mergeCell ref="AV5:AV6"/>
    <mergeCell ref="AS5:AS6"/>
    <mergeCell ref="AN5:AN6"/>
    <mergeCell ref="AR5:AR6"/>
    <mergeCell ref="AP5:AP6"/>
    <mergeCell ref="P4:P6"/>
    <mergeCell ref="H4:N4"/>
    <mergeCell ref="G5:G6"/>
    <mergeCell ref="B4:G4"/>
    <mergeCell ref="AI5:AI6"/>
    <mergeCell ref="AC4:AC6"/>
    <mergeCell ref="E5:E6"/>
    <mergeCell ref="N5:N6"/>
    <mergeCell ref="H5:H6"/>
    <mergeCell ref="K5:M5"/>
    <mergeCell ref="I5:I6"/>
    <mergeCell ref="J5:J6"/>
    <mergeCell ref="H1:O1"/>
    <mergeCell ref="H2:O2"/>
    <mergeCell ref="A1:G1"/>
    <mergeCell ref="A2:G2"/>
    <mergeCell ref="A4:A6"/>
    <mergeCell ref="B5:B6"/>
    <mergeCell ref="F5:F6"/>
    <mergeCell ref="C5:C6"/>
    <mergeCell ref="D5:D6"/>
    <mergeCell ref="AO1:BA1"/>
    <mergeCell ref="AO2:BA2"/>
    <mergeCell ref="AD1:AN1"/>
    <mergeCell ref="AD2:AN2"/>
    <mergeCell ref="AO4:AW4"/>
    <mergeCell ref="AE4:AN4"/>
    <mergeCell ref="AX4:AZ4"/>
    <mergeCell ref="BA4:BA6"/>
    <mergeCell ref="AJ5:AJ6"/>
    <mergeCell ref="AQ5:AQ6"/>
    <mergeCell ref="AM5:AM6"/>
    <mergeCell ref="AO5:AO6"/>
    <mergeCell ref="AY5:AY6"/>
    <mergeCell ref="AZ5:AZ6"/>
    <mergeCell ref="AU5:AU6"/>
    <mergeCell ref="AT5:AT6"/>
  </mergeCells>
  <phoneticPr fontId="5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  <colBreaks count="4" manualBreakCount="4">
    <brk id="7" max="12" man="1"/>
    <brk id="15" max="12" man="1"/>
    <brk id="29" max="12" man="1"/>
    <brk id="40" max="1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Y25"/>
  <sheetViews>
    <sheetView view="pageBreakPreview" zoomScale="90" zoomScaleNormal="100" zoomScaleSheetLayoutView="90" workbookViewId="0">
      <selection activeCell="Z8" sqref="Z8"/>
    </sheetView>
  </sheetViews>
  <sheetFormatPr defaultRowHeight="13.5"/>
  <cols>
    <col min="1" max="1" width="6.625" style="3" customWidth="1"/>
    <col min="2" max="3" width="5.875" style="3" customWidth="1"/>
    <col min="4" max="13" width="4.875" style="3" customWidth="1"/>
    <col min="14" max="15" width="5.625" style="3" customWidth="1"/>
    <col min="16" max="16" width="5.75" style="3" customWidth="1"/>
    <col min="17" max="17" width="6.25" style="3" customWidth="1"/>
    <col min="18" max="18" width="6.5" style="3" customWidth="1"/>
    <col min="19" max="19" width="6.125" style="3" customWidth="1"/>
    <col min="20" max="21" width="8.75" style="3" customWidth="1"/>
    <col min="22" max="22" width="9.875" style="3" customWidth="1"/>
    <col min="23" max="23" width="10.625" style="3" customWidth="1"/>
    <col min="24" max="24" width="8.375" style="3" customWidth="1"/>
    <col min="25" max="25" width="7.375" style="3" customWidth="1"/>
    <col min="26" max="16384" width="9" style="3"/>
  </cols>
  <sheetData>
    <row r="1" spans="1:25" s="134" customFormat="1" ht="39.950000000000003" customHeight="1">
      <c r="A1" s="547" t="s">
        <v>185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7"/>
      <c r="N1" s="547"/>
      <c r="O1" s="547" t="s">
        <v>275</v>
      </c>
      <c r="P1" s="547"/>
      <c r="Q1" s="547"/>
      <c r="R1" s="547"/>
      <c r="S1" s="547"/>
      <c r="T1" s="547"/>
      <c r="U1" s="547"/>
      <c r="V1" s="547"/>
      <c r="W1" s="547"/>
      <c r="X1" s="547"/>
      <c r="Y1" s="547"/>
    </row>
    <row r="2" spans="1:25" s="2" customFormat="1" ht="27" customHeight="1" thickBot="1">
      <c r="A2" s="155" t="s">
        <v>46</v>
      </c>
      <c r="B2" s="155"/>
      <c r="C2" s="155"/>
      <c r="D2" s="155"/>
      <c r="E2" s="155"/>
      <c r="F2" s="155"/>
      <c r="G2" s="155"/>
      <c r="H2" s="155"/>
      <c r="I2" s="155"/>
      <c r="J2" s="155"/>
      <c r="K2" s="1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" t="s">
        <v>108</v>
      </c>
    </row>
    <row r="3" spans="1:25" s="161" customFormat="1" ht="29.25" customHeight="1" thickTop="1">
      <c r="A3" s="549" t="s">
        <v>47</v>
      </c>
      <c r="B3" s="173" t="s">
        <v>125</v>
      </c>
      <c r="C3" s="173" t="s">
        <v>16</v>
      </c>
      <c r="D3" s="184" t="s">
        <v>156</v>
      </c>
      <c r="E3" s="159"/>
      <c r="F3" s="179"/>
      <c r="G3" s="184" t="s">
        <v>460</v>
      </c>
      <c r="H3" s="159"/>
      <c r="I3" s="158"/>
      <c r="J3" s="567" t="s">
        <v>461</v>
      </c>
      <c r="K3" s="565"/>
      <c r="L3" s="565"/>
      <c r="M3" s="567" t="s">
        <v>276</v>
      </c>
      <c r="N3" s="565"/>
      <c r="O3" s="565"/>
      <c r="P3" s="565" t="s">
        <v>277</v>
      </c>
      <c r="Q3" s="564"/>
      <c r="R3" s="566"/>
      <c r="S3" s="552" t="s">
        <v>462</v>
      </c>
      <c r="T3" s="568"/>
      <c r="U3" s="568"/>
      <c r="V3" s="568"/>
      <c r="W3" s="568"/>
      <c r="X3" s="568"/>
      <c r="Y3" s="552" t="s">
        <v>157</v>
      </c>
    </row>
    <row r="4" spans="1:25" s="161" customFormat="1" ht="18.75" customHeight="1">
      <c r="A4" s="550"/>
      <c r="B4" s="207"/>
      <c r="C4" s="515"/>
      <c r="D4" s="207" t="s">
        <v>10</v>
      </c>
      <c r="E4" s="207" t="s">
        <v>11</v>
      </c>
      <c r="F4" s="207" t="s">
        <v>12</v>
      </c>
      <c r="G4" s="207" t="s">
        <v>10</v>
      </c>
      <c r="H4" s="207" t="s">
        <v>11</v>
      </c>
      <c r="I4" s="207" t="s">
        <v>12</v>
      </c>
      <c r="J4" s="171" t="s">
        <v>10</v>
      </c>
      <c r="K4" s="207" t="s">
        <v>11</v>
      </c>
      <c r="L4" s="518" t="s">
        <v>12</v>
      </c>
      <c r="M4" s="171" t="s">
        <v>10</v>
      </c>
      <c r="N4" s="207" t="s">
        <v>11</v>
      </c>
      <c r="O4" s="518" t="s">
        <v>12</v>
      </c>
      <c r="P4" s="207" t="s">
        <v>10</v>
      </c>
      <c r="Q4" s="207" t="s">
        <v>11</v>
      </c>
      <c r="R4" s="207" t="s">
        <v>12</v>
      </c>
      <c r="S4" s="185" t="s">
        <v>153</v>
      </c>
      <c r="T4" s="186" t="s">
        <v>385</v>
      </c>
      <c r="U4" s="187" t="s">
        <v>386</v>
      </c>
      <c r="V4" s="186" t="s">
        <v>387</v>
      </c>
      <c r="W4" s="187" t="s">
        <v>388</v>
      </c>
      <c r="X4" s="187" t="s">
        <v>584</v>
      </c>
      <c r="Y4" s="553"/>
    </row>
    <row r="5" spans="1:25" s="161" customFormat="1" ht="18.75" customHeight="1">
      <c r="A5" s="550"/>
      <c r="B5" s="207"/>
      <c r="C5" s="515"/>
      <c r="D5" s="207"/>
      <c r="E5" s="207"/>
      <c r="F5" s="207"/>
      <c r="G5" s="207"/>
      <c r="H5" s="207"/>
      <c r="I5" s="207"/>
      <c r="J5" s="171"/>
      <c r="K5" s="513"/>
      <c r="L5" s="274"/>
      <c r="M5" s="171"/>
      <c r="N5" s="513"/>
      <c r="O5" s="274"/>
      <c r="P5" s="514"/>
      <c r="Q5" s="207"/>
      <c r="R5" s="515"/>
      <c r="S5" s="163"/>
      <c r="T5" s="189" t="s">
        <v>389</v>
      </c>
      <c r="U5" s="189" t="s">
        <v>390</v>
      </c>
      <c r="V5" s="190" t="s">
        <v>391</v>
      </c>
      <c r="W5" s="191" t="s">
        <v>392</v>
      </c>
      <c r="X5" s="191" t="s">
        <v>585</v>
      </c>
      <c r="Y5" s="553"/>
    </row>
    <row r="6" spans="1:25" s="161" customFormat="1" ht="18.75" customHeight="1">
      <c r="A6" s="551"/>
      <c r="B6" s="197" t="s">
        <v>158</v>
      </c>
      <c r="C6" s="197" t="s">
        <v>159</v>
      </c>
      <c r="D6" s="197" t="s">
        <v>13</v>
      </c>
      <c r="E6" s="197" t="s">
        <v>14</v>
      </c>
      <c r="F6" s="197" t="s">
        <v>15</v>
      </c>
      <c r="G6" s="197" t="s">
        <v>13</v>
      </c>
      <c r="H6" s="197" t="s">
        <v>14</v>
      </c>
      <c r="I6" s="197" t="s">
        <v>15</v>
      </c>
      <c r="J6" s="202" t="s">
        <v>13</v>
      </c>
      <c r="K6" s="197" t="s">
        <v>14</v>
      </c>
      <c r="L6" s="178" t="s">
        <v>15</v>
      </c>
      <c r="M6" s="202" t="s">
        <v>13</v>
      </c>
      <c r="N6" s="197" t="s">
        <v>14</v>
      </c>
      <c r="O6" s="178" t="s">
        <v>15</v>
      </c>
      <c r="P6" s="197" t="s">
        <v>13</v>
      </c>
      <c r="Q6" s="197" t="s">
        <v>14</v>
      </c>
      <c r="R6" s="516" t="s">
        <v>15</v>
      </c>
      <c r="S6" s="180" t="s">
        <v>160</v>
      </c>
      <c r="T6" s="367" t="s">
        <v>393</v>
      </c>
      <c r="U6" s="367" t="s">
        <v>393</v>
      </c>
      <c r="V6" s="192" t="s">
        <v>393</v>
      </c>
      <c r="W6" s="368" t="s">
        <v>393</v>
      </c>
      <c r="X6" s="368" t="s">
        <v>393</v>
      </c>
      <c r="Y6" s="554"/>
    </row>
    <row r="7" spans="1:25" ht="17.100000000000001" customHeight="1">
      <c r="A7" s="36">
        <v>2020</v>
      </c>
      <c r="B7" s="150">
        <v>18</v>
      </c>
      <c r="C7" s="150">
        <v>55</v>
      </c>
      <c r="D7" s="150">
        <v>544</v>
      </c>
      <c r="E7" s="150">
        <v>288</v>
      </c>
      <c r="F7" s="150">
        <v>256</v>
      </c>
      <c r="G7" s="150">
        <v>55</v>
      </c>
      <c r="H7" s="150">
        <v>0</v>
      </c>
      <c r="I7" s="150">
        <v>55</v>
      </c>
      <c r="J7" s="150">
        <v>5</v>
      </c>
      <c r="K7" s="150">
        <v>2</v>
      </c>
      <c r="L7" s="150">
        <v>3</v>
      </c>
      <c r="M7" s="150">
        <v>249</v>
      </c>
      <c r="N7" s="150">
        <v>136</v>
      </c>
      <c r="O7" s="150">
        <v>113</v>
      </c>
      <c r="P7" s="150">
        <v>257</v>
      </c>
      <c r="Q7" s="150">
        <v>130</v>
      </c>
      <c r="R7" s="150">
        <v>127</v>
      </c>
      <c r="S7" s="151">
        <v>46</v>
      </c>
      <c r="T7" s="150">
        <v>46</v>
      </c>
      <c r="U7" s="150">
        <v>0</v>
      </c>
      <c r="V7" s="150" t="s">
        <v>79</v>
      </c>
      <c r="W7" s="150" t="s">
        <v>79</v>
      </c>
      <c r="X7" s="150" t="s">
        <v>639</v>
      </c>
      <c r="Y7" s="136">
        <v>2020</v>
      </c>
    </row>
    <row r="8" spans="1:25" ht="17.100000000000001" customHeight="1">
      <c r="A8" s="36">
        <v>2021</v>
      </c>
      <c r="B8" s="150">
        <v>18</v>
      </c>
      <c r="C8" s="150">
        <v>36</v>
      </c>
      <c r="D8" s="150">
        <v>418</v>
      </c>
      <c r="E8" s="150">
        <v>228</v>
      </c>
      <c r="F8" s="150">
        <v>190</v>
      </c>
      <c r="G8" s="150">
        <v>49</v>
      </c>
      <c r="H8" s="150">
        <v>1</v>
      </c>
      <c r="I8" s="150">
        <v>48</v>
      </c>
      <c r="J8" s="150">
        <v>9</v>
      </c>
      <c r="K8" s="150">
        <v>4</v>
      </c>
      <c r="L8" s="150">
        <v>5</v>
      </c>
      <c r="M8" s="150">
        <v>239</v>
      </c>
      <c r="N8" s="150">
        <v>133</v>
      </c>
      <c r="O8" s="150">
        <v>106</v>
      </c>
      <c r="P8" s="150">
        <v>206</v>
      </c>
      <c r="Q8" s="150">
        <v>110</v>
      </c>
      <c r="R8" s="150">
        <v>96</v>
      </c>
      <c r="S8" s="151">
        <v>37</v>
      </c>
      <c r="T8" s="150">
        <v>37</v>
      </c>
      <c r="U8" s="150">
        <v>0</v>
      </c>
      <c r="V8" s="150" t="s">
        <v>79</v>
      </c>
      <c r="W8" s="150" t="s">
        <v>79</v>
      </c>
      <c r="X8" s="150" t="s">
        <v>639</v>
      </c>
      <c r="Y8" s="136">
        <v>2021</v>
      </c>
    </row>
    <row r="9" spans="1:25" ht="17.100000000000001" customHeight="1">
      <c r="A9" s="36">
        <v>2022</v>
      </c>
      <c r="B9" s="150">
        <v>16</v>
      </c>
      <c r="C9" s="150">
        <v>34</v>
      </c>
      <c r="D9" s="150">
        <v>352</v>
      </c>
      <c r="E9" s="150">
        <v>189</v>
      </c>
      <c r="F9" s="150">
        <v>163</v>
      </c>
      <c r="G9" s="150">
        <v>45</v>
      </c>
      <c r="H9" s="150">
        <v>2</v>
      </c>
      <c r="I9" s="150">
        <v>43</v>
      </c>
      <c r="J9" s="150">
        <v>9</v>
      </c>
      <c r="K9" s="150">
        <v>4</v>
      </c>
      <c r="L9" s="150">
        <v>5</v>
      </c>
      <c r="M9" s="150">
        <v>167</v>
      </c>
      <c r="N9" s="150">
        <v>99</v>
      </c>
      <c r="O9" s="150">
        <v>68</v>
      </c>
      <c r="P9" s="150">
        <v>210</v>
      </c>
      <c r="Q9" s="150">
        <v>116</v>
      </c>
      <c r="R9" s="150">
        <v>94</v>
      </c>
      <c r="S9" s="151">
        <v>37</v>
      </c>
      <c r="T9" s="150">
        <v>35</v>
      </c>
      <c r="U9" s="150">
        <v>0</v>
      </c>
      <c r="V9" s="150">
        <v>1</v>
      </c>
      <c r="W9" s="150">
        <v>1</v>
      </c>
      <c r="X9" s="150" t="s">
        <v>639</v>
      </c>
      <c r="Y9" s="136">
        <v>2022</v>
      </c>
    </row>
    <row r="10" spans="1:25" ht="17.100000000000001" customHeight="1">
      <c r="A10" s="36">
        <v>2023</v>
      </c>
      <c r="B10" s="150">
        <v>16</v>
      </c>
      <c r="C10" s="150">
        <v>33</v>
      </c>
      <c r="D10" s="150">
        <v>315</v>
      </c>
      <c r="E10" s="150">
        <v>163</v>
      </c>
      <c r="F10" s="150">
        <v>152</v>
      </c>
      <c r="G10" s="150">
        <v>46</v>
      </c>
      <c r="H10" s="150">
        <v>1</v>
      </c>
      <c r="I10" s="150">
        <v>45</v>
      </c>
      <c r="J10" s="150">
        <v>9</v>
      </c>
      <c r="K10" s="150">
        <v>4</v>
      </c>
      <c r="L10" s="150">
        <v>5</v>
      </c>
      <c r="M10" s="150">
        <v>143</v>
      </c>
      <c r="N10" s="150">
        <v>74</v>
      </c>
      <c r="O10" s="150">
        <v>69</v>
      </c>
      <c r="P10" s="150">
        <v>172</v>
      </c>
      <c r="Q10" s="150">
        <v>87</v>
      </c>
      <c r="R10" s="150">
        <v>85</v>
      </c>
      <c r="S10" s="151">
        <v>37</v>
      </c>
      <c r="T10" s="150">
        <v>35</v>
      </c>
      <c r="U10" s="150">
        <v>0</v>
      </c>
      <c r="V10" s="150">
        <v>1</v>
      </c>
      <c r="W10" s="150">
        <v>1</v>
      </c>
      <c r="X10" s="150" t="s">
        <v>639</v>
      </c>
      <c r="Y10" s="136">
        <v>2023</v>
      </c>
    </row>
    <row r="11" spans="1:25" ht="17.100000000000001" customHeight="1">
      <c r="A11" s="129">
        <v>2024</v>
      </c>
      <c r="B11" s="361">
        <v>16</v>
      </c>
      <c r="C11" s="361">
        <v>29</v>
      </c>
      <c r="D11" s="361">
        <v>298</v>
      </c>
      <c r="E11" s="361">
        <v>147</v>
      </c>
      <c r="F11" s="361">
        <v>151</v>
      </c>
      <c r="G11" s="361">
        <v>46</v>
      </c>
      <c r="H11" s="361">
        <v>0</v>
      </c>
      <c r="I11" s="361">
        <v>46</v>
      </c>
      <c r="J11" s="361">
        <v>6</v>
      </c>
      <c r="K11" s="361">
        <v>2</v>
      </c>
      <c r="L11" s="361">
        <v>4</v>
      </c>
      <c r="M11" s="361">
        <v>144</v>
      </c>
      <c r="N11" s="361">
        <v>67</v>
      </c>
      <c r="O11" s="361">
        <v>77</v>
      </c>
      <c r="P11" s="361">
        <v>155</v>
      </c>
      <c r="Q11" s="361">
        <v>74</v>
      </c>
      <c r="R11" s="361">
        <v>81</v>
      </c>
      <c r="S11" s="362">
        <v>39</v>
      </c>
      <c r="T11" s="361">
        <v>35</v>
      </c>
      <c r="U11" s="361">
        <v>0</v>
      </c>
      <c r="V11" s="361">
        <v>1</v>
      </c>
      <c r="W11" s="361">
        <v>1</v>
      </c>
      <c r="X11" s="361">
        <v>2</v>
      </c>
      <c r="Y11" s="131">
        <v>2024</v>
      </c>
    </row>
    <row r="12" spans="1:25" s="363" customFormat="1" ht="15" customHeight="1">
      <c r="A12" s="363" t="s">
        <v>397</v>
      </c>
      <c r="K12" s="364"/>
      <c r="Y12" s="364" t="s">
        <v>398</v>
      </c>
    </row>
    <row r="13" spans="1:25" s="363" customFormat="1" ht="15" customHeight="1">
      <c r="A13" s="365" t="s">
        <v>470</v>
      </c>
      <c r="K13" s="364"/>
      <c r="Y13" s="364"/>
    </row>
    <row r="14" spans="1:25" s="363" customFormat="1" ht="15" customHeight="1">
      <c r="A14" s="365" t="s">
        <v>399</v>
      </c>
      <c r="K14" s="364"/>
    </row>
    <row r="15" spans="1:25" s="363" customFormat="1" ht="15" customHeight="1">
      <c r="A15" s="366" t="s">
        <v>400</v>
      </c>
      <c r="K15" s="364"/>
    </row>
    <row r="16" spans="1:25" ht="15" customHeight="1">
      <c r="K16" s="22"/>
    </row>
    <row r="17" spans="11:11">
      <c r="K17" s="22"/>
    </row>
    <row r="18" spans="11:11">
      <c r="K18" s="22"/>
    </row>
    <row r="19" spans="11:11">
      <c r="K19" s="22"/>
    </row>
    <row r="20" spans="11:11">
      <c r="K20" s="22"/>
    </row>
    <row r="21" spans="11:11">
      <c r="K21" s="22"/>
    </row>
    <row r="22" spans="11:11">
      <c r="K22" s="22"/>
    </row>
    <row r="23" spans="11:11">
      <c r="K23" s="22"/>
    </row>
    <row r="24" spans="11:11">
      <c r="K24" s="22"/>
    </row>
    <row r="25" spans="11:11">
      <c r="K25" s="22"/>
    </row>
  </sheetData>
  <mergeCells count="8">
    <mergeCell ref="A1:N1"/>
    <mergeCell ref="O1:Y1"/>
    <mergeCell ref="A3:A6"/>
    <mergeCell ref="P3:R3"/>
    <mergeCell ref="Y3:Y6"/>
    <mergeCell ref="J3:L3"/>
    <mergeCell ref="M3:O3"/>
    <mergeCell ref="S3:X3"/>
  </mergeCells>
  <phoneticPr fontId="3" type="noConversion"/>
  <printOptions gridLinesSet="0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5"/>
  <dimension ref="A1:P15"/>
  <sheetViews>
    <sheetView view="pageBreakPreview" zoomScale="90" zoomScaleNormal="100" zoomScaleSheetLayoutView="90" workbookViewId="0">
      <pane xSplit="1" ySplit="6" topLeftCell="B7" activePane="bottomRight" state="frozen"/>
      <selection activeCell="P10" sqref="P10"/>
      <selection pane="topRight" activeCell="P10" sqref="P10"/>
      <selection pane="bottomLeft" activeCell="P10" sqref="P10"/>
      <selection pane="bottomRight" activeCell="Q15" sqref="Q15"/>
    </sheetView>
  </sheetViews>
  <sheetFormatPr defaultRowHeight="13.5"/>
  <cols>
    <col min="1" max="1" width="9.625" style="3" customWidth="1"/>
    <col min="2" max="2" width="11.75" style="3" customWidth="1"/>
    <col min="3" max="3" width="11.875" style="3" customWidth="1"/>
    <col min="4" max="7" width="11.25" style="3" customWidth="1"/>
    <col min="8" max="8" width="9" style="3" customWidth="1"/>
    <col min="9" max="10" width="8.75" style="3" customWidth="1"/>
    <col min="11" max="11" width="8.625" style="3" customWidth="1"/>
    <col min="12" max="15" width="8.375" style="3" customWidth="1"/>
    <col min="16" max="16" width="9.625" style="3" customWidth="1"/>
    <col min="17" max="16384" width="9" style="3"/>
  </cols>
  <sheetData>
    <row r="1" spans="1:16" s="134" customFormat="1" ht="39.950000000000003" customHeight="1">
      <c r="A1" s="547" t="s">
        <v>105</v>
      </c>
      <c r="B1" s="547"/>
      <c r="C1" s="547"/>
      <c r="D1" s="547"/>
      <c r="E1" s="547"/>
      <c r="F1" s="547"/>
      <c r="G1" s="547"/>
      <c r="H1" s="547" t="s">
        <v>91</v>
      </c>
      <c r="I1" s="547"/>
      <c r="J1" s="547"/>
      <c r="K1" s="547"/>
      <c r="L1" s="547"/>
      <c r="M1" s="547"/>
      <c r="N1" s="547"/>
      <c r="O1" s="547"/>
      <c r="P1" s="547"/>
    </row>
    <row r="2" spans="1:16" s="2" customFormat="1" ht="27" customHeight="1" thickBot="1">
      <c r="A2" s="33" t="s">
        <v>428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"/>
      <c r="P2" s="35" t="s">
        <v>429</v>
      </c>
    </row>
    <row r="3" spans="1:16" s="161" customFormat="1" ht="20.25" customHeight="1" thickTop="1">
      <c r="A3" s="549" t="s">
        <v>47</v>
      </c>
      <c r="B3" s="270" t="s">
        <v>35</v>
      </c>
      <c r="C3" s="271"/>
      <c r="D3" s="270" t="s">
        <v>36</v>
      </c>
      <c r="E3" s="271"/>
      <c r="F3" s="270" t="s">
        <v>50</v>
      </c>
      <c r="G3" s="271"/>
      <c r="H3" s="271" t="s">
        <v>51</v>
      </c>
      <c r="I3" s="206"/>
      <c r="J3" s="575" t="s">
        <v>37</v>
      </c>
      <c r="K3" s="577"/>
      <c r="L3" s="271" t="s">
        <v>29</v>
      </c>
      <c r="M3" s="271"/>
      <c r="N3" s="270" t="s">
        <v>7</v>
      </c>
      <c r="O3" s="271"/>
      <c r="P3" s="552" t="s">
        <v>48</v>
      </c>
    </row>
    <row r="4" spans="1:16" s="161" customFormat="1" ht="16.5" customHeight="1">
      <c r="A4" s="550"/>
      <c r="B4" s="181" t="s">
        <v>13</v>
      </c>
      <c r="C4" s="159"/>
      <c r="D4" s="181" t="s">
        <v>56</v>
      </c>
      <c r="E4" s="159"/>
      <c r="F4" s="181" t="s">
        <v>57</v>
      </c>
      <c r="G4" s="159"/>
      <c r="H4" s="159" t="s">
        <v>58</v>
      </c>
      <c r="I4" s="179"/>
      <c r="J4" s="554" t="s">
        <v>366</v>
      </c>
      <c r="K4" s="551"/>
      <c r="L4" s="159" t="s">
        <v>59</v>
      </c>
      <c r="M4" s="159"/>
      <c r="N4" s="181" t="s">
        <v>8</v>
      </c>
      <c r="O4" s="159"/>
      <c r="P4" s="553"/>
    </row>
    <row r="5" spans="1:16" s="161" customFormat="1" ht="17.25" customHeight="1">
      <c r="A5" s="550"/>
      <c r="B5" s="193" t="s">
        <v>60</v>
      </c>
      <c r="C5" s="193" t="s">
        <v>61</v>
      </c>
      <c r="D5" s="193" t="s">
        <v>60</v>
      </c>
      <c r="E5" s="193" t="s">
        <v>61</v>
      </c>
      <c r="F5" s="193" t="s">
        <v>60</v>
      </c>
      <c r="G5" s="193" t="s">
        <v>440</v>
      </c>
      <c r="H5" s="173" t="s">
        <v>60</v>
      </c>
      <c r="I5" s="173" t="s">
        <v>61</v>
      </c>
      <c r="J5" s="162" t="s">
        <v>60</v>
      </c>
      <c r="K5" s="162" t="s">
        <v>61</v>
      </c>
      <c r="L5" s="173" t="s">
        <v>60</v>
      </c>
      <c r="M5" s="194" t="s">
        <v>61</v>
      </c>
      <c r="N5" s="163" t="s">
        <v>60</v>
      </c>
      <c r="O5" s="194" t="s">
        <v>61</v>
      </c>
      <c r="P5" s="553"/>
    </row>
    <row r="6" spans="1:16" s="161" customFormat="1" ht="16.5" customHeight="1">
      <c r="A6" s="551"/>
      <c r="B6" s="180" t="s">
        <v>367</v>
      </c>
      <c r="C6" s="159" t="s">
        <v>30</v>
      </c>
      <c r="D6" s="180" t="s">
        <v>367</v>
      </c>
      <c r="E6" s="159" t="s">
        <v>30</v>
      </c>
      <c r="F6" s="180" t="s">
        <v>367</v>
      </c>
      <c r="G6" s="159" t="s">
        <v>30</v>
      </c>
      <c r="H6" s="179" t="s">
        <v>367</v>
      </c>
      <c r="I6" s="159" t="s">
        <v>30</v>
      </c>
      <c r="J6" s="180" t="s">
        <v>367</v>
      </c>
      <c r="K6" s="196" t="s">
        <v>30</v>
      </c>
      <c r="L6" s="180" t="s">
        <v>367</v>
      </c>
      <c r="M6" s="159" t="s">
        <v>30</v>
      </c>
      <c r="N6" s="180" t="s">
        <v>367</v>
      </c>
      <c r="O6" s="159" t="s">
        <v>30</v>
      </c>
      <c r="P6" s="554"/>
    </row>
    <row r="7" spans="1:16" s="39" customFormat="1" ht="24.75" customHeight="1">
      <c r="A7" s="36">
        <v>2019</v>
      </c>
      <c r="B7" s="37">
        <v>3</v>
      </c>
      <c r="C7" s="37">
        <v>6</v>
      </c>
      <c r="D7" s="38">
        <v>1</v>
      </c>
      <c r="E7" s="37">
        <v>4</v>
      </c>
      <c r="F7" s="38">
        <v>1</v>
      </c>
      <c r="G7" s="37">
        <v>1</v>
      </c>
      <c r="H7" s="38">
        <v>0</v>
      </c>
      <c r="I7" s="38">
        <v>0</v>
      </c>
      <c r="J7" s="38">
        <v>1</v>
      </c>
      <c r="K7" s="38">
        <v>1</v>
      </c>
      <c r="L7" s="38">
        <v>0</v>
      </c>
      <c r="M7" s="38">
        <v>0</v>
      </c>
      <c r="N7" s="38">
        <v>0</v>
      </c>
      <c r="O7" s="38">
        <v>0</v>
      </c>
      <c r="P7" s="40">
        <v>2019</v>
      </c>
    </row>
    <row r="8" spans="1:16" ht="24.75" customHeight="1">
      <c r="A8" s="36">
        <v>2020</v>
      </c>
      <c r="B8" s="37">
        <v>3</v>
      </c>
      <c r="C8" s="37">
        <v>5.4</v>
      </c>
      <c r="D8" s="38">
        <v>1</v>
      </c>
      <c r="E8" s="37">
        <v>3.6</v>
      </c>
      <c r="F8" s="38">
        <v>1</v>
      </c>
      <c r="G8" s="37">
        <v>0.8</v>
      </c>
      <c r="H8" s="38">
        <v>0</v>
      </c>
      <c r="I8" s="38">
        <v>0</v>
      </c>
      <c r="J8" s="38">
        <v>1</v>
      </c>
      <c r="K8" s="38">
        <v>1</v>
      </c>
      <c r="L8" s="38">
        <v>0</v>
      </c>
      <c r="M8" s="38">
        <v>0</v>
      </c>
      <c r="N8" s="38">
        <v>0</v>
      </c>
      <c r="O8" s="38">
        <v>0</v>
      </c>
      <c r="P8" s="40">
        <v>2020</v>
      </c>
    </row>
    <row r="9" spans="1:16" ht="24.75" customHeight="1">
      <c r="A9" s="36">
        <v>2021</v>
      </c>
      <c r="B9" s="37">
        <v>3</v>
      </c>
      <c r="C9" s="14">
        <v>4782.99</v>
      </c>
      <c r="D9" s="38">
        <v>1</v>
      </c>
      <c r="E9" s="14">
        <v>3651</v>
      </c>
      <c r="F9" s="38">
        <v>1</v>
      </c>
      <c r="G9" s="37">
        <v>870</v>
      </c>
      <c r="H9" s="38">
        <v>0</v>
      </c>
      <c r="I9" s="38">
        <v>0</v>
      </c>
      <c r="J9" s="38">
        <v>1</v>
      </c>
      <c r="K9" s="38">
        <v>261.99</v>
      </c>
      <c r="L9" s="38">
        <v>0</v>
      </c>
      <c r="M9" s="38">
        <v>0</v>
      </c>
      <c r="N9" s="38">
        <v>0</v>
      </c>
      <c r="O9" s="38">
        <v>0</v>
      </c>
      <c r="P9" s="40">
        <v>2021</v>
      </c>
    </row>
    <row r="10" spans="1:16" ht="24.75" customHeight="1">
      <c r="A10" s="36">
        <v>2022</v>
      </c>
      <c r="B10" s="37">
        <v>3</v>
      </c>
      <c r="C10" s="14">
        <v>4782.99</v>
      </c>
      <c r="D10" s="38">
        <v>1</v>
      </c>
      <c r="E10" s="14">
        <v>3651</v>
      </c>
      <c r="F10" s="38">
        <v>1</v>
      </c>
      <c r="G10" s="37">
        <v>870</v>
      </c>
      <c r="H10" s="38">
        <v>0</v>
      </c>
      <c r="I10" s="38">
        <v>0</v>
      </c>
      <c r="J10" s="38">
        <v>1</v>
      </c>
      <c r="K10" s="38">
        <v>261.99</v>
      </c>
      <c r="L10" s="38">
        <v>0</v>
      </c>
      <c r="M10" s="38">
        <v>0</v>
      </c>
      <c r="N10" s="38">
        <v>0</v>
      </c>
      <c r="O10" s="38">
        <v>0</v>
      </c>
      <c r="P10" s="40">
        <v>2022</v>
      </c>
    </row>
    <row r="11" spans="1:16" ht="24.75" customHeight="1">
      <c r="A11" s="129">
        <v>2023</v>
      </c>
      <c r="B11" s="421">
        <v>3</v>
      </c>
      <c r="C11" s="444">
        <v>4782.99</v>
      </c>
      <c r="D11" s="427">
        <v>1</v>
      </c>
      <c r="E11" s="444">
        <v>3651</v>
      </c>
      <c r="F11" s="427">
        <v>1</v>
      </c>
      <c r="G11" s="421">
        <v>870</v>
      </c>
      <c r="H11" s="427">
        <v>0</v>
      </c>
      <c r="I11" s="427">
        <v>0</v>
      </c>
      <c r="J11" s="427">
        <v>1</v>
      </c>
      <c r="K11" s="427">
        <v>261.99</v>
      </c>
      <c r="L11" s="427">
        <v>0</v>
      </c>
      <c r="M11" s="427">
        <v>0</v>
      </c>
      <c r="N11" s="427">
        <v>0</v>
      </c>
      <c r="O11" s="427">
        <v>0</v>
      </c>
      <c r="P11" s="426">
        <v>2023</v>
      </c>
    </row>
    <row r="12" spans="1:16" ht="15.95" customHeight="1">
      <c r="A12" s="3" t="s">
        <v>633</v>
      </c>
      <c r="O12" s="22"/>
      <c r="P12" s="22" t="s">
        <v>427</v>
      </c>
    </row>
    <row r="13" spans="1:16" ht="15.95" customHeight="1">
      <c r="A13" s="3" t="s">
        <v>430</v>
      </c>
    </row>
    <row r="14" spans="1:16" ht="15" customHeight="1"/>
    <row r="15" spans="1:16" ht="27.75" customHeight="1">
      <c r="A15" s="626"/>
      <c r="B15" s="626"/>
      <c r="C15" s="626"/>
      <c r="D15" s="626"/>
      <c r="E15" s="626"/>
      <c r="F15" s="626"/>
      <c r="G15" s="626"/>
    </row>
  </sheetData>
  <mergeCells count="7">
    <mergeCell ref="A1:G1"/>
    <mergeCell ref="H1:P1"/>
    <mergeCell ref="A15:G15"/>
    <mergeCell ref="A3:A6"/>
    <mergeCell ref="P3:P6"/>
    <mergeCell ref="J3:K3"/>
    <mergeCell ref="J4:K4"/>
  </mergeCells>
  <phoneticPr fontId="3" type="noConversion"/>
  <printOptions gridLinesSet="0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L17"/>
  <sheetViews>
    <sheetView view="pageBreakPreview" zoomScaleNormal="100" zoomScaleSheetLayoutView="100" workbookViewId="0">
      <selection sqref="A1:F1"/>
    </sheetView>
  </sheetViews>
  <sheetFormatPr defaultRowHeight="17.25"/>
  <cols>
    <col min="1" max="1" width="9.625" style="25" customWidth="1"/>
    <col min="2" max="11" width="13.75" style="25" customWidth="1"/>
    <col min="12" max="12" width="9.625" style="25" customWidth="1"/>
    <col min="13" max="16384" width="9" style="25"/>
  </cols>
  <sheetData>
    <row r="1" spans="1:12" s="29" customFormat="1" ht="39.950000000000003" customHeight="1">
      <c r="A1" s="659" t="s">
        <v>270</v>
      </c>
      <c r="B1" s="659"/>
      <c r="C1" s="659"/>
      <c r="D1" s="659"/>
      <c r="E1" s="659"/>
      <c r="F1" s="659"/>
      <c r="G1" s="659" t="s">
        <v>368</v>
      </c>
      <c r="H1" s="659"/>
      <c r="I1" s="659"/>
      <c r="J1" s="659"/>
      <c r="K1" s="659"/>
      <c r="L1" s="659"/>
    </row>
    <row r="2" spans="1:12" s="2" customFormat="1" ht="27" customHeight="1" thickBot="1">
      <c r="A2" s="47" t="s">
        <v>369</v>
      </c>
      <c r="B2" s="26"/>
      <c r="C2" s="47"/>
      <c r="D2" s="47"/>
      <c r="E2" s="155"/>
      <c r="F2" s="47"/>
      <c r="G2" s="48"/>
      <c r="H2" s="48"/>
      <c r="I2" s="48"/>
      <c r="J2" s="48"/>
      <c r="K2" s="48"/>
      <c r="L2" s="49" t="s">
        <v>225</v>
      </c>
    </row>
    <row r="3" spans="1:12" s="350" customFormat="1" ht="21" customHeight="1" thickTop="1">
      <c r="A3" s="332"/>
      <c r="B3" s="665" t="s">
        <v>466</v>
      </c>
      <c r="C3" s="696"/>
      <c r="D3" s="696"/>
      <c r="E3" s="696"/>
      <c r="F3" s="696"/>
      <c r="G3" s="346" t="s">
        <v>370</v>
      </c>
      <c r="H3" s="347"/>
      <c r="I3" s="347"/>
      <c r="J3" s="348"/>
      <c r="K3" s="348"/>
      <c r="L3" s="349"/>
    </row>
    <row r="4" spans="1:12" s="350" customFormat="1" ht="24" customHeight="1">
      <c r="A4" s="334" t="s">
        <v>226</v>
      </c>
      <c r="B4" s="351" t="s">
        <v>257</v>
      </c>
      <c r="C4" s="351" t="s">
        <v>467</v>
      </c>
      <c r="D4" s="351" t="s">
        <v>431</v>
      </c>
      <c r="E4" s="352" t="s">
        <v>635</v>
      </c>
      <c r="F4" s="448" t="s">
        <v>468</v>
      </c>
      <c r="G4" s="353" t="s">
        <v>10</v>
      </c>
      <c r="H4" s="354" t="s">
        <v>33</v>
      </c>
      <c r="I4" s="354" t="s">
        <v>34</v>
      </c>
      <c r="J4" s="354" t="s">
        <v>227</v>
      </c>
      <c r="K4" s="355" t="s">
        <v>469</v>
      </c>
      <c r="L4" s="336" t="s">
        <v>256</v>
      </c>
    </row>
    <row r="5" spans="1:12" s="350" customFormat="1" ht="29.25" customHeight="1">
      <c r="A5" s="339"/>
      <c r="B5" s="356" t="s">
        <v>258</v>
      </c>
      <c r="C5" s="357" t="s">
        <v>438</v>
      </c>
      <c r="D5" s="357" t="s">
        <v>634</v>
      </c>
      <c r="E5" s="357" t="s">
        <v>636</v>
      </c>
      <c r="F5" s="449" t="s">
        <v>259</v>
      </c>
      <c r="G5" s="339" t="s">
        <v>13</v>
      </c>
      <c r="H5" s="338" t="s">
        <v>31</v>
      </c>
      <c r="I5" s="338" t="s">
        <v>32</v>
      </c>
      <c r="J5" s="338" t="s">
        <v>228</v>
      </c>
      <c r="K5" s="358" t="s">
        <v>259</v>
      </c>
      <c r="L5" s="338"/>
    </row>
    <row r="6" spans="1:12" s="3" customFormat="1" ht="18" customHeight="1">
      <c r="A6" s="53">
        <v>2019</v>
      </c>
      <c r="B6" s="343">
        <v>1</v>
      </c>
      <c r="C6" s="340">
        <v>0</v>
      </c>
      <c r="D6" s="340">
        <v>0</v>
      </c>
      <c r="E6" s="340">
        <v>0</v>
      </c>
      <c r="F6" s="340">
        <v>1</v>
      </c>
      <c r="G6" s="340">
        <v>11</v>
      </c>
      <c r="H6" s="340">
        <v>0</v>
      </c>
      <c r="I6" s="340">
        <v>3</v>
      </c>
      <c r="J6" s="340">
        <v>8</v>
      </c>
      <c r="K6" s="341" t="s">
        <v>79</v>
      </c>
      <c r="L6" s="342">
        <v>2019</v>
      </c>
    </row>
    <row r="7" spans="1:12" s="3" customFormat="1" ht="18" customHeight="1">
      <c r="A7" s="53">
        <v>2020</v>
      </c>
      <c r="B7" s="343">
        <v>1</v>
      </c>
      <c r="C7" s="340">
        <v>0</v>
      </c>
      <c r="D7" s="340">
        <v>0</v>
      </c>
      <c r="E7" s="340">
        <v>0</v>
      </c>
      <c r="F7" s="340">
        <v>1</v>
      </c>
      <c r="G7" s="340">
        <v>12</v>
      </c>
      <c r="H7" s="340">
        <v>0</v>
      </c>
      <c r="I7" s="340">
        <v>3</v>
      </c>
      <c r="J7" s="340">
        <v>9</v>
      </c>
      <c r="K7" s="341" t="s">
        <v>79</v>
      </c>
      <c r="L7" s="342">
        <v>2020</v>
      </c>
    </row>
    <row r="8" spans="1:12" s="3" customFormat="1" ht="18" customHeight="1">
      <c r="A8" s="53">
        <v>2021</v>
      </c>
      <c r="B8" s="343">
        <v>1</v>
      </c>
      <c r="C8" s="340">
        <v>0</v>
      </c>
      <c r="D8" s="340">
        <v>1</v>
      </c>
      <c r="E8" s="340" t="s">
        <v>79</v>
      </c>
      <c r="F8" s="340" t="s">
        <v>79</v>
      </c>
      <c r="G8" s="340">
        <v>10</v>
      </c>
      <c r="H8" s="340">
        <v>0</v>
      </c>
      <c r="I8" s="340">
        <v>3</v>
      </c>
      <c r="J8" s="340">
        <v>7</v>
      </c>
      <c r="K8" s="341">
        <v>0</v>
      </c>
      <c r="L8" s="342">
        <v>2021</v>
      </c>
    </row>
    <row r="9" spans="1:12" s="3" customFormat="1" ht="18" customHeight="1">
      <c r="A9" s="53">
        <v>2022</v>
      </c>
      <c r="B9" s="343">
        <v>1</v>
      </c>
      <c r="C9" s="340">
        <v>0</v>
      </c>
      <c r="D9" s="340">
        <v>1</v>
      </c>
      <c r="E9" s="340">
        <v>0</v>
      </c>
      <c r="F9" s="340">
        <v>0</v>
      </c>
      <c r="G9" s="340" t="s">
        <v>79</v>
      </c>
      <c r="H9" s="340">
        <v>0</v>
      </c>
      <c r="I9" s="340">
        <v>4</v>
      </c>
      <c r="J9" s="340">
        <v>7</v>
      </c>
      <c r="K9" s="341" t="s">
        <v>79</v>
      </c>
      <c r="L9" s="342">
        <v>2022</v>
      </c>
    </row>
    <row r="10" spans="1:12" s="3" customFormat="1" ht="18" customHeight="1">
      <c r="A10" s="344">
        <v>2023</v>
      </c>
      <c r="B10" s="445">
        <v>0</v>
      </c>
      <c r="C10" s="446">
        <v>0</v>
      </c>
      <c r="D10" s="446">
        <v>0</v>
      </c>
      <c r="E10" s="446">
        <v>0</v>
      </c>
      <c r="F10" s="446">
        <v>0</v>
      </c>
      <c r="G10" s="446">
        <v>11</v>
      </c>
      <c r="H10" s="446">
        <v>0</v>
      </c>
      <c r="I10" s="446">
        <v>4</v>
      </c>
      <c r="J10" s="446">
        <v>7</v>
      </c>
      <c r="K10" s="447">
        <v>0</v>
      </c>
      <c r="L10" s="345">
        <v>2023</v>
      </c>
    </row>
    <row r="11" spans="1:12" s="2" customFormat="1" ht="14.25" customHeight="1">
      <c r="A11" s="30" t="s">
        <v>432</v>
      </c>
      <c r="B11" s="30"/>
      <c r="C11" s="30"/>
      <c r="D11" s="30"/>
      <c r="E11" s="30"/>
      <c r="F11" s="30"/>
      <c r="G11" s="31"/>
      <c r="H11" s="31"/>
      <c r="I11" s="31"/>
      <c r="J11" s="31"/>
      <c r="K11" s="31"/>
      <c r="L11" s="32" t="s">
        <v>433</v>
      </c>
    </row>
    <row r="12" spans="1:12" s="2" customFormat="1" ht="14.25" customHeight="1">
      <c r="A12" s="33" t="s">
        <v>555</v>
      </c>
      <c r="B12" s="30"/>
      <c r="C12" s="30"/>
      <c r="D12" s="30"/>
      <c r="E12" s="30"/>
      <c r="F12" s="30"/>
      <c r="G12" s="31"/>
      <c r="H12" s="31"/>
      <c r="I12" s="31"/>
      <c r="J12" s="31"/>
      <c r="K12" s="31"/>
      <c r="L12" s="32"/>
    </row>
    <row r="13" spans="1:12" s="2" customFormat="1" ht="14.25" customHeight="1">
      <c r="A13" s="33" t="s">
        <v>556</v>
      </c>
      <c r="B13" s="30"/>
      <c r="C13" s="30"/>
      <c r="D13" s="30"/>
      <c r="E13" s="30"/>
      <c r="F13" s="30"/>
      <c r="G13" s="31"/>
      <c r="H13" s="31"/>
      <c r="I13" s="31"/>
      <c r="J13" s="31"/>
      <c r="K13" s="31"/>
      <c r="L13" s="32"/>
    </row>
    <row r="14" spans="1:12" s="2" customFormat="1" ht="14.25" customHeight="1">
      <c r="A14" s="33" t="s">
        <v>434</v>
      </c>
      <c r="B14" s="30"/>
      <c r="C14" s="30"/>
      <c r="D14" s="30"/>
      <c r="E14" s="30"/>
      <c r="F14" s="30"/>
      <c r="G14" s="31"/>
      <c r="H14" s="31"/>
      <c r="I14" s="31"/>
      <c r="J14" s="31"/>
      <c r="K14" s="31"/>
      <c r="L14" s="32"/>
    </row>
    <row r="15" spans="1:12" s="2" customFormat="1" ht="14.25" customHeight="1">
      <c r="A15" s="33" t="s">
        <v>435</v>
      </c>
      <c r="B15" s="30"/>
      <c r="C15" s="30"/>
      <c r="D15" s="30"/>
      <c r="E15" s="30"/>
      <c r="F15" s="30"/>
      <c r="G15" s="31"/>
      <c r="H15" s="31"/>
      <c r="I15" s="31"/>
      <c r="J15" s="31"/>
      <c r="K15" s="31"/>
      <c r="L15" s="32"/>
    </row>
    <row r="16" spans="1:12" s="2" customFormat="1" ht="15" customHeight="1">
      <c r="A16" s="30"/>
      <c r="B16" s="30"/>
      <c r="C16" s="30"/>
      <c r="D16" s="30"/>
      <c r="E16" s="30"/>
      <c r="F16" s="30"/>
      <c r="G16" s="34"/>
      <c r="H16" s="31"/>
      <c r="I16" s="31"/>
      <c r="J16" s="31"/>
      <c r="K16" s="31"/>
      <c r="L16" s="32"/>
    </row>
    <row r="17" spans="1:12" s="2" customFormat="1" ht="15" customHeight="1">
      <c r="A17" s="30"/>
      <c r="B17" s="30"/>
      <c r="C17" s="30"/>
      <c r="D17" s="30"/>
      <c r="E17" s="30"/>
      <c r="F17" s="30"/>
      <c r="G17" s="31"/>
      <c r="H17" s="31"/>
      <c r="I17" s="31"/>
      <c r="J17" s="31"/>
      <c r="K17" s="31"/>
      <c r="L17" s="30"/>
    </row>
  </sheetData>
  <mergeCells count="3">
    <mergeCell ref="B3:F3"/>
    <mergeCell ref="A1:F1"/>
    <mergeCell ref="G1:L1"/>
  </mergeCells>
  <phoneticPr fontId="5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V16"/>
  <sheetViews>
    <sheetView view="pageBreakPreview" zoomScale="85" zoomScaleNormal="100" zoomScaleSheetLayoutView="85" workbookViewId="0">
      <selection activeCell="AD27" sqref="AD27"/>
    </sheetView>
  </sheetViews>
  <sheetFormatPr defaultRowHeight="13.5"/>
  <cols>
    <col min="1" max="1" width="9.625" style="3" customWidth="1"/>
    <col min="2" max="12" width="6.25" style="3" customWidth="1"/>
    <col min="13" max="13" width="6.5" style="3" customWidth="1"/>
    <col min="14" max="14" width="6" style="3" customWidth="1"/>
    <col min="15" max="16" width="6.125" style="3" customWidth="1"/>
    <col min="17" max="17" width="6" style="3" customWidth="1"/>
    <col min="18" max="18" width="6.125" style="3" customWidth="1"/>
    <col min="19" max="19" width="9.625" style="3" customWidth="1"/>
    <col min="20" max="20" width="12.625" style="3" customWidth="1"/>
    <col min="21" max="22" width="9.625" style="3" customWidth="1"/>
    <col min="23" max="16384" width="9" style="3"/>
  </cols>
  <sheetData>
    <row r="1" spans="1:22" s="134" customFormat="1" ht="39.950000000000003" customHeight="1">
      <c r="A1" s="547" t="s">
        <v>184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7" t="s">
        <v>278</v>
      </c>
      <c r="N1" s="547"/>
      <c r="O1" s="547"/>
      <c r="P1" s="547"/>
      <c r="Q1" s="547"/>
      <c r="R1" s="547"/>
      <c r="S1" s="547"/>
      <c r="T1" s="547"/>
      <c r="U1" s="547"/>
      <c r="V1" s="547"/>
    </row>
    <row r="2" spans="1:22" s="2" customFormat="1" ht="27" customHeight="1" thickBot="1">
      <c r="A2" s="155" t="s">
        <v>451</v>
      </c>
      <c r="B2" s="155"/>
      <c r="C2" s="155"/>
      <c r="D2" s="155"/>
      <c r="E2" s="155"/>
      <c r="F2" s="155"/>
      <c r="G2" s="155"/>
      <c r="H2" s="155"/>
      <c r="I2" s="155"/>
      <c r="J2" s="1"/>
      <c r="K2" s="1"/>
      <c r="L2" s="155"/>
      <c r="M2" s="155"/>
      <c r="N2" s="155"/>
      <c r="O2" s="155"/>
      <c r="P2" s="155"/>
      <c r="Q2" s="155"/>
      <c r="R2" s="155"/>
      <c r="S2" s="155"/>
      <c r="T2" s="155"/>
      <c r="U2" s="1"/>
      <c r="V2" s="1" t="s">
        <v>404</v>
      </c>
    </row>
    <row r="3" spans="1:22" s="161" customFormat="1" ht="18" customHeight="1" thickTop="1">
      <c r="A3" s="549" t="s">
        <v>193</v>
      </c>
      <c r="B3" s="193" t="s">
        <v>44</v>
      </c>
      <c r="C3" s="157" t="s">
        <v>16</v>
      </c>
      <c r="D3" s="194" t="s">
        <v>45</v>
      </c>
      <c r="E3" s="194"/>
      <c r="F3" s="173"/>
      <c r="G3" s="584" t="s">
        <v>452</v>
      </c>
      <c r="H3" s="585"/>
      <c r="I3" s="586"/>
      <c r="J3" s="581" t="s">
        <v>453</v>
      </c>
      <c r="K3" s="582"/>
      <c r="L3" s="582"/>
      <c r="M3" s="573" t="s">
        <v>454</v>
      </c>
      <c r="N3" s="573"/>
      <c r="O3" s="574"/>
      <c r="P3" s="575" t="s">
        <v>19</v>
      </c>
      <c r="Q3" s="576"/>
      <c r="R3" s="577"/>
      <c r="S3" s="571" t="s">
        <v>199</v>
      </c>
      <c r="T3" s="571" t="s">
        <v>200</v>
      </c>
      <c r="U3" s="555" t="s">
        <v>459</v>
      </c>
      <c r="V3" s="552" t="s">
        <v>194</v>
      </c>
    </row>
    <row r="4" spans="1:22" s="161" customFormat="1" ht="18" customHeight="1">
      <c r="A4" s="550"/>
      <c r="C4" s="195"/>
      <c r="D4" s="159" t="s">
        <v>9</v>
      </c>
      <c r="E4" s="159"/>
      <c r="F4" s="179"/>
      <c r="G4" s="554" t="s">
        <v>17</v>
      </c>
      <c r="H4" s="583"/>
      <c r="I4" s="551"/>
      <c r="J4" s="554" t="s">
        <v>18</v>
      </c>
      <c r="K4" s="583"/>
      <c r="L4" s="583"/>
      <c r="M4" s="569" t="s">
        <v>401</v>
      </c>
      <c r="N4" s="569"/>
      <c r="O4" s="550"/>
      <c r="P4" s="578" t="s">
        <v>20</v>
      </c>
      <c r="Q4" s="579"/>
      <c r="R4" s="580"/>
      <c r="S4" s="572"/>
      <c r="T4" s="572"/>
      <c r="U4" s="570"/>
      <c r="V4" s="553"/>
    </row>
    <row r="5" spans="1:22" s="161" customFormat="1" ht="18" customHeight="1">
      <c r="A5" s="569"/>
      <c r="B5" s="163"/>
      <c r="C5" s="162"/>
      <c r="D5" s="173" t="s">
        <v>10</v>
      </c>
      <c r="E5" s="173" t="s">
        <v>161</v>
      </c>
      <c r="F5" s="173" t="s">
        <v>12</v>
      </c>
      <c r="G5" s="163" t="s">
        <v>10</v>
      </c>
      <c r="H5" s="173" t="s">
        <v>161</v>
      </c>
      <c r="I5" s="173" t="s">
        <v>12</v>
      </c>
      <c r="J5" s="199" t="s">
        <v>10</v>
      </c>
      <c r="K5" s="173" t="s">
        <v>11</v>
      </c>
      <c r="L5" s="172" t="s">
        <v>12</v>
      </c>
      <c r="M5" s="199" t="s">
        <v>10</v>
      </c>
      <c r="N5" s="167" t="s">
        <v>11</v>
      </c>
      <c r="O5" s="201" t="s">
        <v>12</v>
      </c>
      <c r="P5" s="199" t="s">
        <v>10</v>
      </c>
      <c r="Q5" s="167" t="s">
        <v>11</v>
      </c>
      <c r="R5" s="201" t="s">
        <v>12</v>
      </c>
      <c r="S5" s="171" t="s">
        <v>280</v>
      </c>
      <c r="T5" s="171" t="s">
        <v>282</v>
      </c>
      <c r="U5" s="173"/>
      <c r="V5" s="553"/>
    </row>
    <row r="6" spans="1:22" s="161" customFormat="1" ht="18" customHeight="1">
      <c r="A6" s="551"/>
      <c r="B6" s="182" t="s">
        <v>279</v>
      </c>
      <c r="C6" s="180" t="s">
        <v>159</v>
      </c>
      <c r="D6" s="179" t="s">
        <v>13</v>
      </c>
      <c r="E6" s="179" t="s">
        <v>14</v>
      </c>
      <c r="F6" s="179" t="s">
        <v>15</v>
      </c>
      <c r="G6" s="180" t="s">
        <v>13</v>
      </c>
      <c r="H6" s="179" t="s">
        <v>14</v>
      </c>
      <c r="I6" s="179" t="s">
        <v>15</v>
      </c>
      <c r="J6" s="179" t="s">
        <v>13</v>
      </c>
      <c r="K6" s="179" t="s">
        <v>14</v>
      </c>
      <c r="L6" s="196" t="s">
        <v>15</v>
      </c>
      <c r="M6" s="179" t="s">
        <v>13</v>
      </c>
      <c r="N6" s="179" t="s">
        <v>14</v>
      </c>
      <c r="O6" s="174" t="s">
        <v>15</v>
      </c>
      <c r="P6" s="179" t="s">
        <v>13</v>
      </c>
      <c r="Q6" s="179" t="s">
        <v>14</v>
      </c>
      <c r="R6" s="174" t="s">
        <v>15</v>
      </c>
      <c r="S6" s="202" t="s">
        <v>281</v>
      </c>
      <c r="T6" s="203" t="s">
        <v>471</v>
      </c>
      <c r="U6" s="204" t="s">
        <v>198</v>
      </c>
      <c r="V6" s="554"/>
    </row>
    <row r="7" spans="1:22" s="146" customFormat="1" ht="20.25" customHeight="1">
      <c r="A7" s="36">
        <v>2020</v>
      </c>
      <c r="B7" s="144">
        <v>11</v>
      </c>
      <c r="C7" s="144">
        <v>212</v>
      </c>
      <c r="D7" s="144">
        <v>4787</v>
      </c>
      <c r="E7" s="144">
        <v>2407</v>
      </c>
      <c r="F7" s="144">
        <v>2380</v>
      </c>
      <c r="G7" s="144">
        <v>309</v>
      </c>
      <c r="H7" s="144">
        <v>94</v>
      </c>
      <c r="I7" s="144">
        <v>215</v>
      </c>
      <c r="J7" s="144">
        <v>35</v>
      </c>
      <c r="K7" s="144">
        <v>11</v>
      </c>
      <c r="L7" s="144">
        <v>24</v>
      </c>
      <c r="M7" s="144" t="s">
        <v>79</v>
      </c>
      <c r="N7" s="144" t="s">
        <v>79</v>
      </c>
      <c r="O7" s="144" t="s">
        <v>79</v>
      </c>
      <c r="P7" s="144">
        <v>881</v>
      </c>
      <c r="Q7" s="144" t="s">
        <v>79</v>
      </c>
      <c r="R7" s="144" t="s">
        <v>79</v>
      </c>
      <c r="S7" s="147">
        <v>162501</v>
      </c>
      <c r="T7" s="147">
        <v>79634</v>
      </c>
      <c r="U7" s="144">
        <v>295</v>
      </c>
      <c r="V7" s="145">
        <v>2020</v>
      </c>
    </row>
    <row r="8" spans="1:22" s="148" customFormat="1" ht="20.25" customHeight="1">
      <c r="A8" s="36">
        <v>2021</v>
      </c>
      <c r="B8" s="144">
        <v>11</v>
      </c>
      <c r="C8" s="144">
        <v>204</v>
      </c>
      <c r="D8" s="144">
        <v>4618</v>
      </c>
      <c r="E8" s="144">
        <v>2349</v>
      </c>
      <c r="F8" s="144">
        <v>2269</v>
      </c>
      <c r="G8" s="144">
        <v>304</v>
      </c>
      <c r="H8" s="144">
        <v>107</v>
      </c>
      <c r="I8" s="144">
        <v>197</v>
      </c>
      <c r="J8" s="144">
        <v>35</v>
      </c>
      <c r="K8" s="144">
        <v>11</v>
      </c>
      <c r="L8" s="144">
        <v>24</v>
      </c>
      <c r="M8" s="144" t="s">
        <v>79</v>
      </c>
      <c r="N8" s="144" t="s">
        <v>79</v>
      </c>
      <c r="O8" s="144" t="s">
        <v>79</v>
      </c>
      <c r="P8" s="144">
        <v>799</v>
      </c>
      <c r="Q8" s="144" t="s">
        <v>79</v>
      </c>
      <c r="R8" s="144" t="s">
        <v>79</v>
      </c>
      <c r="S8" s="144">
        <v>166</v>
      </c>
      <c r="T8" s="144">
        <v>82</v>
      </c>
      <c r="U8" s="144">
        <v>293</v>
      </c>
      <c r="V8" s="145">
        <v>2021</v>
      </c>
    </row>
    <row r="9" spans="1:22" s="148" customFormat="1" ht="20.25" customHeight="1">
      <c r="A9" s="36">
        <v>2022</v>
      </c>
      <c r="B9" s="144">
        <v>11</v>
      </c>
      <c r="C9" s="144">
        <v>202</v>
      </c>
      <c r="D9" s="144">
        <v>4416</v>
      </c>
      <c r="E9" s="144">
        <v>2282</v>
      </c>
      <c r="F9" s="144">
        <v>2134</v>
      </c>
      <c r="G9" s="144">
        <v>309</v>
      </c>
      <c r="H9" s="144">
        <v>105</v>
      </c>
      <c r="I9" s="144">
        <v>204</v>
      </c>
      <c r="J9" s="144">
        <v>36</v>
      </c>
      <c r="K9" s="144">
        <v>10</v>
      </c>
      <c r="L9" s="144">
        <v>26</v>
      </c>
      <c r="M9" s="144">
        <v>637</v>
      </c>
      <c r="N9" s="144">
        <v>337</v>
      </c>
      <c r="O9" s="144">
        <v>300</v>
      </c>
      <c r="P9" s="144">
        <v>810</v>
      </c>
      <c r="Q9" s="144">
        <v>384</v>
      </c>
      <c r="R9" s="144">
        <v>426</v>
      </c>
      <c r="S9" s="144">
        <v>165742</v>
      </c>
      <c r="T9" s="144">
        <v>82467</v>
      </c>
      <c r="U9" s="144">
        <v>289</v>
      </c>
      <c r="V9" s="145">
        <v>2022</v>
      </c>
    </row>
    <row r="10" spans="1:22" s="148" customFormat="1" ht="20.25" customHeight="1">
      <c r="A10" s="36">
        <v>2023</v>
      </c>
      <c r="B10" s="144">
        <v>11</v>
      </c>
      <c r="C10" s="144">
        <v>197</v>
      </c>
      <c r="D10" s="144">
        <v>4105</v>
      </c>
      <c r="E10" s="144">
        <v>2150</v>
      </c>
      <c r="F10" s="144">
        <v>1955</v>
      </c>
      <c r="G10" s="144">
        <v>309</v>
      </c>
      <c r="H10" s="144">
        <v>103</v>
      </c>
      <c r="I10" s="144">
        <v>206</v>
      </c>
      <c r="J10" s="144">
        <v>36</v>
      </c>
      <c r="K10" s="144">
        <v>11</v>
      </c>
      <c r="L10" s="144">
        <v>25</v>
      </c>
      <c r="M10" s="144">
        <v>604</v>
      </c>
      <c r="N10" s="144">
        <v>318</v>
      </c>
      <c r="O10" s="144">
        <v>286</v>
      </c>
      <c r="P10" s="144">
        <v>794</v>
      </c>
      <c r="Q10" s="144">
        <v>398</v>
      </c>
      <c r="R10" s="144">
        <v>396</v>
      </c>
      <c r="S10" s="144">
        <v>171369</v>
      </c>
      <c r="T10" s="144">
        <v>82480</v>
      </c>
      <c r="U10" s="144">
        <v>288</v>
      </c>
      <c r="V10" s="145">
        <v>2023</v>
      </c>
    </row>
    <row r="11" spans="1:22" s="148" customFormat="1" ht="20.25" customHeight="1">
      <c r="A11" s="129">
        <v>2024</v>
      </c>
      <c r="B11" s="369">
        <v>11</v>
      </c>
      <c r="C11" s="369">
        <v>193</v>
      </c>
      <c r="D11" s="369">
        <v>3654</v>
      </c>
      <c r="E11" s="369">
        <v>1916</v>
      </c>
      <c r="F11" s="369">
        <v>1738</v>
      </c>
      <c r="G11" s="369">
        <v>310</v>
      </c>
      <c r="H11" s="369">
        <v>109</v>
      </c>
      <c r="I11" s="369">
        <v>201</v>
      </c>
      <c r="J11" s="369">
        <v>34</v>
      </c>
      <c r="K11" s="369">
        <v>10</v>
      </c>
      <c r="L11" s="369">
        <v>24</v>
      </c>
      <c r="M11" s="369">
        <v>488</v>
      </c>
      <c r="N11" s="369">
        <v>247</v>
      </c>
      <c r="O11" s="369">
        <v>241</v>
      </c>
      <c r="P11" s="369">
        <v>747</v>
      </c>
      <c r="Q11" s="369">
        <v>382</v>
      </c>
      <c r="R11" s="369">
        <v>365</v>
      </c>
      <c r="S11" s="369">
        <v>171369</v>
      </c>
      <c r="T11" s="369">
        <v>82480</v>
      </c>
      <c r="U11" s="370">
        <v>289</v>
      </c>
      <c r="V11" s="371">
        <v>2024</v>
      </c>
    </row>
    <row r="12" spans="1:22" s="372" customFormat="1" ht="13.5" customHeight="1">
      <c r="A12" s="372" t="s">
        <v>402</v>
      </c>
      <c r="F12" s="373"/>
      <c r="U12" s="374"/>
      <c r="V12" s="374" t="s">
        <v>403</v>
      </c>
    </row>
    <row r="13" spans="1:22" s="372" customFormat="1" ht="13.5" customHeight="1">
      <c r="A13" s="375" t="s">
        <v>557</v>
      </c>
      <c r="F13" s="373"/>
      <c r="M13" s="376" t="s">
        <v>474</v>
      </c>
    </row>
    <row r="14" spans="1:22" s="372" customFormat="1" ht="13.5" customHeight="1">
      <c r="A14" s="372" t="s">
        <v>472</v>
      </c>
      <c r="F14" s="373"/>
      <c r="M14" s="372" t="s">
        <v>475</v>
      </c>
    </row>
    <row r="15" spans="1:22" s="372" customFormat="1" ht="13.5" customHeight="1">
      <c r="A15" s="376" t="s">
        <v>473</v>
      </c>
      <c r="F15" s="373"/>
    </row>
    <row r="16" spans="1:22">
      <c r="F16" s="149"/>
    </row>
  </sheetData>
  <mergeCells count="15">
    <mergeCell ref="A1:L1"/>
    <mergeCell ref="A3:A6"/>
    <mergeCell ref="V3:V6"/>
    <mergeCell ref="U3:U4"/>
    <mergeCell ref="S3:S4"/>
    <mergeCell ref="T3:T4"/>
    <mergeCell ref="M3:O3"/>
    <mergeCell ref="M4:O4"/>
    <mergeCell ref="P3:R3"/>
    <mergeCell ref="P4:R4"/>
    <mergeCell ref="J3:L3"/>
    <mergeCell ref="J4:L4"/>
    <mergeCell ref="G3:I3"/>
    <mergeCell ref="G4:I4"/>
    <mergeCell ref="M1:V1"/>
  </mergeCells>
  <phoneticPr fontId="3" type="noConversion"/>
  <printOptions gridLinesSet="0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V15"/>
  <sheetViews>
    <sheetView view="pageBreakPreview" zoomScale="90" zoomScaleNormal="100" zoomScaleSheetLayoutView="90" workbookViewId="0">
      <pane xSplit="1" ySplit="6" topLeftCell="B7" activePane="bottomRight" state="frozen"/>
      <selection activeCell="P10" sqref="P10"/>
      <selection pane="topRight" activeCell="P10" sqref="P10"/>
      <selection pane="bottomLeft" activeCell="P10" sqref="P10"/>
      <selection pane="bottomRight" sqref="A1:L1"/>
    </sheetView>
  </sheetViews>
  <sheetFormatPr defaultRowHeight="13.5"/>
  <cols>
    <col min="1" max="1" width="9.625" style="3" customWidth="1"/>
    <col min="2" max="3" width="6.25" style="3" customWidth="1"/>
    <col min="4" max="4" width="7.125" style="3" customWidth="1"/>
    <col min="5" max="6" width="6.25" style="3" customWidth="1"/>
    <col min="7" max="7" width="5.625" style="3" customWidth="1"/>
    <col min="8" max="10" width="6.25" style="3" customWidth="1"/>
    <col min="11" max="11" width="5.875" style="3" customWidth="1"/>
    <col min="12" max="18" width="6.25" style="3" customWidth="1"/>
    <col min="19" max="19" width="11.625" style="3" customWidth="1"/>
    <col min="20" max="20" width="10.125" style="3" customWidth="1"/>
    <col min="21" max="21" width="9.625" style="3" customWidth="1"/>
    <col min="22" max="22" width="9.5" style="3" customWidth="1"/>
    <col min="23" max="16384" width="9" style="3"/>
  </cols>
  <sheetData>
    <row r="1" spans="1:22" s="134" customFormat="1" ht="39.950000000000003" customHeight="1">
      <c r="A1" s="547" t="s">
        <v>109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7" t="s">
        <v>294</v>
      </c>
      <c r="N1" s="547"/>
      <c r="O1" s="547"/>
      <c r="P1" s="547"/>
      <c r="Q1" s="547"/>
      <c r="R1" s="547"/>
      <c r="S1" s="547"/>
      <c r="T1" s="547"/>
      <c r="U1" s="547"/>
      <c r="V1" s="547"/>
    </row>
    <row r="2" spans="1:22" s="2" customFormat="1" ht="27" customHeight="1" thickBot="1">
      <c r="A2" s="155" t="s">
        <v>644</v>
      </c>
      <c r="B2" s="155"/>
      <c r="C2" s="155"/>
      <c r="D2" s="155"/>
      <c r="E2" s="155"/>
      <c r="F2" s="155"/>
      <c r="G2" s="155"/>
      <c r="H2" s="155"/>
      <c r="I2" s="155"/>
      <c r="J2" s="1"/>
      <c r="K2" s="1"/>
      <c r="L2" s="155"/>
      <c r="M2" s="155"/>
      <c r="N2" s="155"/>
      <c r="O2" s="155"/>
      <c r="P2" s="155"/>
      <c r="Q2" s="155"/>
      <c r="R2" s="155"/>
      <c r="S2" s="155"/>
      <c r="T2" s="155"/>
      <c r="U2" s="1"/>
      <c r="V2" s="1" t="s">
        <v>645</v>
      </c>
    </row>
    <row r="3" spans="1:22" s="161" customFormat="1" ht="18" customHeight="1" thickTop="1">
      <c r="A3" s="568" t="s">
        <v>193</v>
      </c>
      <c r="B3" s="555" t="s">
        <v>195</v>
      </c>
      <c r="C3" s="587" t="s">
        <v>16</v>
      </c>
      <c r="D3" s="194" t="s">
        <v>43</v>
      </c>
      <c r="E3" s="194"/>
      <c r="F3" s="173"/>
      <c r="G3" s="584" t="s">
        <v>452</v>
      </c>
      <c r="H3" s="585"/>
      <c r="I3" s="586"/>
      <c r="J3" s="581" t="s">
        <v>453</v>
      </c>
      <c r="K3" s="582"/>
      <c r="L3" s="582"/>
      <c r="M3" s="573" t="s">
        <v>454</v>
      </c>
      <c r="N3" s="573"/>
      <c r="O3" s="574"/>
      <c r="P3" s="575" t="s">
        <v>455</v>
      </c>
      <c r="Q3" s="576"/>
      <c r="R3" s="577"/>
      <c r="S3" s="571" t="s">
        <v>456</v>
      </c>
      <c r="T3" s="571" t="s">
        <v>457</v>
      </c>
      <c r="U3" s="555" t="s">
        <v>458</v>
      </c>
      <c r="V3" s="552" t="s">
        <v>194</v>
      </c>
    </row>
    <row r="4" spans="1:22" s="161" customFormat="1" ht="18" customHeight="1">
      <c r="A4" s="569"/>
      <c r="B4" s="570"/>
      <c r="C4" s="556"/>
      <c r="D4" s="159" t="s">
        <v>9</v>
      </c>
      <c r="E4" s="159"/>
      <c r="F4" s="179"/>
      <c r="G4" s="554" t="s">
        <v>17</v>
      </c>
      <c r="H4" s="583"/>
      <c r="I4" s="551"/>
      <c r="J4" s="554" t="s">
        <v>18</v>
      </c>
      <c r="K4" s="583"/>
      <c r="L4" s="583"/>
      <c r="M4" s="569" t="s">
        <v>401</v>
      </c>
      <c r="N4" s="569"/>
      <c r="O4" s="550"/>
      <c r="P4" s="578" t="s">
        <v>20</v>
      </c>
      <c r="Q4" s="579"/>
      <c r="R4" s="580"/>
      <c r="S4" s="572"/>
      <c r="T4" s="572"/>
      <c r="U4" s="570"/>
      <c r="V4" s="553"/>
    </row>
    <row r="5" spans="1:22" s="161" customFormat="1" ht="18" customHeight="1">
      <c r="A5" s="569"/>
      <c r="B5" s="163"/>
      <c r="C5" s="173"/>
      <c r="D5" s="167" t="s">
        <v>10</v>
      </c>
      <c r="E5" s="164" t="s">
        <v>162</v>
      </c>
      <c r="F5" s="164" t="s">
        <v>12</v>
      </c>
      <c r="G5" s="185" t="s">
        <v>10</v>
      </c>
      <c r="H5" s="164" t="s">
        <v>11</v>
      </c>
      <c r="I5" s="165" t="s">
        <v>12</v>
      </c>
      <c r="J5" s="200" t="s">
        <v>10</v>
      </c>
      <c r="K5" s="164" t="s">
        <v>11</v>
      </c>
      <c r="L5" s="165" t="s">
        <v>12</v>
      </c>
      <c r="M5" s="199" t="s">
        <v>10</v>
      </c>
      <c r="N5" s="167" t="s">
        <v>11</v>
      </c>
      <c r="O5" s="201" t="s">
        <v>12</v>
      </c>
      <c r="P5" s="199" t="s">
        <v>10</v>
      </c>
      <c r="Q5" s="167" t="s">
        <v>11</v>
      </c>
      <c r="R5" s="201" t="s">
        <v>12</v>
      </c>
      <c r="S5" s="171" t="s">
        <v>280</v>
      </c>
      <c r="T5" s="171" t="s">
        <v>282</v>
      </c>
      <c r="U5" s="173"/>
      <c r="V5" s="553"/>
    </row>
    <row r="6" spans="1:22" s="161" customFormat="1" ht="27" customHeight="1">
      <c r="A6" s="583"/>
      <c r="B6" s="182" t="s">
        <v>279</v>
      </c>
      <c r="C6" s="205" t="s">
        <v>159</v>
      </c>
      <c r="D6" s="176" t="s">
        <v>13</v>
      </c>
      <c r="E6" s="176" t="s">
        <v>14</v>
      </c>
      <c r="F6" s="176" t="s">
        <v>15</v>
      </c>
      <c r="G6" s="202" t="s">
        <v>13</v>
      </c>
      <c r="H6" s="176" t="s">
        <v>14</v>
      </c>
      <c r="I6" s="183" t="s">
        <v>15</v>
      </c>
      <c r="J6" s="202" t="s">
        <v>13</v>
      </c>
      <c r="K6" s="176" t="s">
        <v>14</v>
      </c>
      <c r="L6" s="178" t="s">
        <v>15</v>
      </c>
      <c r="M6" s="179" t="s">
        <v>13</v>
      </c>
      <c r="N6" s="179" t="s">
        <v>14</v>
      </c>
      <c r="O6" s="174" t="s">
        <v>15</v>
      </c>
      <c r="P6" s="179" t="s">
        <v>13</v>
      </c>
      <c r="Q6" s="179" t="s">
        <v>14</v>
      </c>
      <c r="R6" s="174" t="s">
        <v>15</v>
      </c>
      <c r="S6" s="202" t="s">
        <v>283</v>
      </c>
      <c r="T6" s="203" t="s">
        <v>284</v>
      </c>
      <c r="U6" s="202" t="s">
        <v>285</v>
      </c>
      <c r="V6" s="554"/>
    </row>
    <row r="7" spans="1:22" s="39" customFormat="1" ht="18" customHeight="1">
      <c r="A7" s="36">
        <v>2020</v>
      </c>
      <c r="B7" s="127">
        <v>2</v>
      </c>
      <c r="C7" s="127">
        <v>38</v>
      </c>
      <c r="D7" s="127">
        <v>919</v>
      </c>
      <c r="E7" s="127">
        <v>466</v>
      </c>
      <c r="F7" s="127">
        <v>453</v>
      </c>
      <c r="G7" s="127">
        <v>77</v>
      </c>
      <c r="H7" s="127">
        <v>29</v>
      </c>
      <c r="I7" s="127">
        <v>48</v>
      </c>
      <c r="J7" s="127">
        <v>5</v>
      </c>
      <c r="K7" s="451">
        <v>3</v>
      </c>
      <c r="L7" s="451">
        <v>2</v>
      </c>
      <c r="M7" s="451">
        <v>331</v>
      </c>
      <c r="N7" s="450" t="s">
        <v>79</v>
      </c>
      <c r="O7" s="450" t="s">
        <v>79</v>
      </c>
      <c r="P7" s="451">
        <v>316</v>
      </c>
      <c r="Q7" s="450" t="s">
        <v>79</v>
      </c>
      <c r="R7" s="450" t="s">
        <v>79</v>
      </c>
      <c r="S7" s="452">
        <v>26787</v>
      </c>
      <c r="T7" s="452">
        <v>17410</v>
      </c>
      <c r="U7" s="22">
        <v>59</v>
      </c>
      <c r="V7" s="143">
        <v>2020</v>
      </c>
    </row>
    <row r="8" spans="1:22" ht="18" customHeight="1">
      <c r="A8" s="36">
        <v>2021</v>
      </c>
      <c r="B8" s="127">
        <v>2</v>
      </c>
      <c r="C8" s="127">
        <v>40</v>
      </c>
      <c r="D8" s="127">
        <v>979</v>
      </c>
      <c r="E8" s="127">
        <v>494</v>
      </c>
      <c r="F8" s="127">
        <v>485</v>
      </c>
      <c r="G8" s="127">
        <v>81</v>
      </c>
      <c r="H8" s="127">
        <v>25</v>
      </c>
      <c r="I8" s="127">
        <v>56</v>
      </c>
      <c r="J8" s="127">
        <v>5</v>
      </c>
      <c r="K8" s="451">
        <v>2</v>
      </c>
      <c r="L8" s="451">
        <v>3</v>
      </c>
      <c r="M8" s="451">
        <v>332</v>
      </c>
      <c r="N8" s="450" t="s">
        <v>79</v>
      </c>
      <c r="O8" s="450" t="s">
        <v>79</v>
      </c>
      <c r="P8" s="451">
        <v>283</v>
      </c>
      <c r="Q8" s="450" t="s">
        <v>79</v>
      </c>
      <c r="R8" s="450" t="s">
        <v>79</v>
      </c>
      <c r="S8" s="452">
        <v>26787</v>
      </c>
      <c r="T8" s="452">
        <v>17410</v>
      </c>
      <c r="U8" s="22">
        <v>59</v>
      </c>
      <c r="V8" s="143">
        <v>2021</v>
      </c>
    </row>
    <row r="9" spans="1:22" ht="18" customHeight="1">
      <c r="A9" s="36">
        <v>2022</v>
      </c>
      <c r="B9" s="127">
        <v>2</v>
      </c>
      <c r="C9" s="127">
        <v>44</v>
      </c>
      <c r="D9" s="127">
        <v>1021</v>
      </c>
      <c r="E9" s="127">
        <v>500</v>
      </c>
      <c r="F9" s="127">
        <v>521</v>
      </c>
      <c r="G9" s="127">
        <v>86</v>
      </c>
      <c r="H9" s="127">
        <v>24</v>
      </c>
      <c r="I9" s="127">
        <v>62</v>
      </c>
      <c r="J9" s="127">
        <v>6</v>
      </c>
      <c r="K9" s="451">
        <v>2</v>
      </c>
      <c r="L9" s="451">
        <v>4</v>
      </c>
      <c r="M9" s="451">
        <v>348</v>
      </c>
      <c r="N9" s="450">
        <v>171</v>
      </c>
      <c r="O9" s="450">
        <v>177</v>
      </c>
      <c r="P9" s="451">
        <v>315</v>
      </c>
      <c r="Q9" s="450">
        <v>170</v>
      </c>
      <c r="R9" s="450">
        <v>145</v>
      </c>
      <c r="S9" s="697">
        <v>26787</v>
      </c>
      <c r="T9" s="697">
        <v>17410</v>
      </c>
      <c r="U9" s="22">
        <v>59</v>
      </c>
      <c r="V9" s="143">
        <v>2022</v>
      </c>
    </row>
    <row r="10" spans="1:22" ht="18" customHeight="1">
      <c r="A10" s="36">
        <v>2023</v>
      </c>
      <c r="B10" s="127">
        <v>2</v>
      </c>
      <c r="C10" s="127">
        <v>45</v>
      </c>
      <c r="D10" s="127">
        <v>1015</v>
      </c>
      <c r="E10" s="127">
        <v>454</v>
      </c>
      <c r="F10" s="127">
        <v>561</v>
      </c>
      <c r="G10" s="127">
        <v>87</v>
      </c>
      <c r="H10" s="127">
        <v>22</v>
      </c>
      <c r="I10" s="127">
        <v>65</v>
      </c>
      <c r="J10" s="127">
        <v>6</v>
      </c>
      <c r="K10" s="451">
        <v>3</v>
      </c>
      <c r="L10" s="451">
        <v>3</v>
      </c>
      <c r="M10" s="451">
        <v>326</v>
      </c>
      <c r="N10" s="450">
        <v>126</v>
      </c>
      <c r="O10" s="450">
        <v>200</v>
      </c>
      <c r="P10" s="451">
        <v>339</v>
      </c>
      <c r="Q10" s="450">
        <v>175</v>
      </c>
      <c r="R10" s="450">
        <v>164</v>
      </c>
      <c r="S10" s="697">
        <v>26787</v>
      </c>
      <c r="T10" s="697">
        <v>17410</v>
      </c>
      <c r="U10" s="22">
        <v>59</v>
      </c>
      <c r="V10" s="143">
        <v>2023</v>
      </c>
    </row>
    <row r="11" spans="1:22" ht="18" customHeight="1">
      <c r="A11" s="129">
        <v>2024</v>
      </c>
      <c r="B11" s="130">
        <v>2</v>
      </c>
      <c r="C11" s="130">
        <v>45</v>
      </c>
      <c r="D11" s="130">
        <v>1014</v>
      </c>
      <c r="E11" s="130">
        <v>481</v>
      </c>
      <c r="F11" s="130">
        <v>533</v>
      </c>
      <c r="G11" s="130">
        <v>89</v>
      </c>
      <c r="H11" s="130">
        <v>26</v>
      </c>
      <c r="I11" s="130">
        <v>63</v>
      </c>
      <c r="J11" s="130">
        <v>6</v>
      </c>
      <c r="K11" s="453">
        <v>1</v>
      </c>
      <c r="L11" s="453">
        <v>5</v>
      </c>
      <c r="M11" s="377">
        <v>344</v>
      </c>
      <c r="N11" s="377">
        <v>184</v>
      </c>
      <c r="O11" s="377">
        <v>160</v>
      </c>
      <c r="P11" s="377">
        <v>334</v>
      </c>
      <c r="Q11" s="377">
        <v>156</v>
      </c>
      <c r="R11" s="377">
        <v>178</v>
      </c>
      <c r="S11" s="377">
        <v>26787</v>
      </c>
      <c r="T11" s="377">
        <v>17410</v>
      </c>
      <c r="U11" s="454">
        <v>59</v>
      </c>
      <c r="V11" s="379">
        <v>2024</v>
      </c>
    </row>
    <row r="12" spans="1:22" s="372" customFormat="1" ht="13.5" customHeight="1">
      <c r="A12" s="372" t="s">
        <v>402</v>
      </c>
      <c r="U12" s="374"/>
      <c r="V12" s="374" t="s">
        <v>403</v>
      </c>
    </row>
    <row r="13" spans="1:22" s="372" customFormat="1" ht="13.5" customHeight="1">
      <c r="A13" s="519" t="s">
        <v>557</v>
      </c>
      <c r="M13" s="381" t="s">
        <v>477</v>
      </c>
      <c r="U13" s="374"/>
      <c r="V13" s="374"/>
    </row>
    <row r="14" spans="1:22" s="372" customFormat="1" ht="13.5" customHeight="1">
      <c r="A14" s="372" t="s">
        <v>472</v>
      </c>
      <c r="M14" s="372" t="s">
        <v>478</v>
      </c>
    </row>
    <row r="15" spans="1:22" s="372" customFormat="1" ht="13.5" customHeight="1">
      <c r="A15" s="381" t="s">
        <v>476</v>
      </c>
    </row>
  </sheetData>
  <mergeCells count="17">
    <mergeCell ref="A1:L1"/>
    <mergeCell ref="M1:V1"/>
    <mergeCell ref="P3:R3"/>
    <mergeCell ref="M4:O4"/>
    <mergeCell ref="P4:R4"/>
    <mergeCell ref="J3:L3"/>
    <mergeCell ref="J4:L4"/>
    <mergeCell ref="A3:A6"/>
    <mergeCell ref="V3:V6"/>
    <mergeCell ref="G3:I3"/>
    <mergeCell ref="G4:I4"/>
    <mergeCell ref="U3:U4"/>
    <mergeCell ref="B3:B4"/>
    <mergeCell ref="S3:S4"/>
    <mergeCell ref="T3:T4"/>
    <mergeCell ref="C3:C4"/>
    <mergeCell ref="M3:O3"/>
  </mergeCells>
  <phoneticPr fontId="3" type="noConversion"/>
  <printOptions gridLinesSet="0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V17"/>
  <sheetViews>
    <sheetView view="pageBreakPreview" zoomScale="90" zoomScaleNormal="100" zoomScaleSheetLayoutView="90" workbookViewId="0">
      <pane xSplit="1" ySplit="6" topLeftCell="B7" activePane="bottomRight" state="frozen"/>
      <selection activeCell="P10" sqref="P10"/>
      <selection pane="topRight" activeCell="P10" sqref="P10"/>
      <selection pane="bottomLeft" activeCell="P10" sqref="P10"/>
      <selection pane="bottomRight" sqref="A1:L1"/>
    </sheetView>
  </sheetViews>
  <sheetFormatPr defaultRowHeight="17.25"/>
  <cols>
    <col min="1" max="1" width="7.875" style="25" customWidth="1"/>
    <col min="2" max="3" width="7.125" style="25" customWidth="1"/>
    <col min="4" max="12" width="6.25" style="25" customWidth="1"/>
    <col min="13" max="17" width="6.625" style="25" customWidth="1"/>
    <col min="18" max="18" width="6.875" style="25" customWidth="1"/>
    <col min="19" max="19" width="10.125" style="25" customWidth="1"/>
    <col min="20" max="20" width="10.25" style="25" customWidth="1"/>
    <col min="21" max="21" width="10.125" style="25" customWidth="1"/>
    <col min="22" max="22" width="7.875" style="25" customWidth="1"/>
    <col min="23" max="16384" width="9" style="25"/>
  </cols>
  <sheetData>
    <row r="1" spans="1:22" s="134" customFormat="1" ht="39.950000000000003" customHeight="1">
      <c r="A1" s="547" t="s">
        <v>110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7" t="s">
        <v>293</v>
      </c>
      <c r="N1" s="547"/>
      <c r="O1" s="547"/>
      <c r="P1" s="547"/>
      <c r="Q1" s="547"/>
      <c r="R1" s="547"/>
      <c r="S1" s="547"/>
      <c r="T1" s="547"/>
      <c r="U1" s="547"/>
      <c r="V1" s="547"/>
    </row>
    <row r="2" spans="1:22" s="2" customFormat="1" ht="27" customHeight="1" thickBot="1">
      <c r="A2" s="155" t="s">
        <v>451</v>
      </c>
      <c r="B2" s="155"/>
      <c r="C2" s="155"/>
      <c r="D2" s="155"/>
      <c r="E2" s="155"/>
      <c r="F2" s="155"/>
      <c r="G2" s="155"/>
      <c r="H2" s="155"/>
      <c r="I2" s="155"/>
      <c r="J2" s="1"/>
      <c r="K2" s="1"/>
      <c r="L2" s="155"/>
      <c r="M2" s="155"/>
      <c r="N2" s="155"/>
      <c r="O2" s="155"/>
      <c r="P2" s="155"/>
      <c r="Q2" s="155"/>
      <c r="R2" s="155"/>
      <c r="S2" s="155"/>
      <c r="T2" s="155"/>
      <c r="U2" s="1"/>
      <c r="V2" s="1" t="s">
        <v>404</v>
      </c>
    </row>
    <row r="3" spans="1:22" s="161" customFormat="1" ht="17.100000000000001" customHeight="1" thickTop="1">
      <c r="A3" s="568" t="s">
        <v>193</v>
      </c>
      <c r="B3" s="555" t="s">
        <v>195</v>
      </c>
      <c r="C3" s="206" t="s">
        <v>16</v>
      </c>
      <c r="D3" s="194" t="s">
        <v>43</v>
      </c>
      <c r="E3" s="194"/>
      <c r="F3" s="194"/>
      <c r="G3" s="584" t="s">
        <v>452</v>
      </c>
      <c r="H3" s="585"/>
      <c r="I3" s="586"/>
      <c r="J3" s="581" t="s">
        <v>453</v>
      </c>
      <c r="K3" s="582"/>
      <c r="L3" s="582"/>
      <c r="M3" s="573" t="s">
        <v>454</v>
      </c>
      <c r="N3" s="573"/>
      <c r="O3" s="574"/>
      <c r="P3" s="575" t="s">
        <v>455</v>
      </c>
      <c r="Q3" s="576"/>
      <c r="R3" s="577"/>
      <c r="S3" s="571" t="s">
        <v>456</v>
      </c>
      <c r="T3" s="571" t="s">
        <v>457</v>
      </c>
      <c r="U3" s="555" t="s">
        <v>458</v>
      </c>
      <c r="V3" s="552" t="s">
        <v>194</v>
      </c>
    </row>
    <row r="4" spans="1:22" s="161" customFormat="1" ht="17.100000000000001" customHeight="1">
      <c r="A4" s="569"/>
      <c r="B4" s="570"/>
      <c r="C4" s="173"/>
      <c r="D4" s="159" t="s">
        <v>9</v>
      </c>
      <c r="E4" s="159"/>
      <c r="F4" s="159"/>
      <c r="G4" s="554" t="s">
        <v>17</v>
      </c>
      <c r="H4" s="583"/>
      <c r="I4" s="551"/>
      <c r="J4" s="554" t="s">
        <v>18</v>
      </c>
      <c r="K4" s="583"/>
      <c r="L4" s="583"/>
      <c r="M4" s="569" t="s">
        <v>401</v>
      </c>
      <c r="N4" s="569"/>
      <c r="O4" s="550"/>
      <c r="P4" s="578" t="s">
        <v>20</v>
      </c>
      <c r="Q4" s="579"/>
      <c r="R4" s="580"/>
      <c r="S4" s="572"/>
      <c r="T4" s="572"/>
      <c r="U4" s="570"/>
      <c r="V4" s="553"/>
    </row>
    <row r="5" spans="1:22" s="161" customFormat="1" ht="17.100000000000001" customHeight="1">
      <c r="A5" s="569"/>
      <c r="B5" s="163"/>
      <c r="C5" s="207"/>
      <c r="D5" s="164" t="s">
        <v>10</v>
      </c>
      <c r="E5" s="164" t="s">
        <v>162</v>
      </c>
      <c r="F5" s="166" t="s">
        <v>12</v>
      </c>
      <c r="G5" s="185" t="s">
        <v>10</v>
      </c>
      <c r="H5" s="164" t="s">
        <v>11</v>
      </c>
      <c r="I5" s="185" t="s">
        <v>12</v>
      </c>
      <c r="J5" s="199" t="s">
        <v>10</v>
      </c>
      <c r="K5" s="164" t="s">
        <v>11</v>
      </c>
      <c r="L5" s="165" t="s">
        <v>12</v>
      </c>
      <c r="M5" s="199" t="s">
        <v>10</v>
      </c>
      <c r="N5" s="167" t="s">
        <v>11</v>
      </c>
      <c r="O5" s="201" t="s">
        <v>12</v>
      </c>
      <c r="P5" s="199" t="s">
        <v>10</v>
      </c>
      <c r="Q5" s="167" t="s">
        <v>11</v>
      </c>
      <c r="R5" s="201" t="s">
        <v>12</v>
      </c>
      <c r="S5" s="171" t="s">
        <v>280</v>
      </c>
      <c r="T5" s="171" t="s">
        <v>289</v>
      </c>
      <c r="U5" s="173"/>
      <c r="V5" s="553"/>
    </row>
    <row r="6" spans="1:22" s="161" customFormat="1" ht="30.75" customHeight="1">
      <c r="A6" s="583"/>
      <c r="B6" s="182" t="s">
        <v>286</v>
      </c>
      <c r="C6" s="205" t="s">
        <v>159</v>
      </c>
      <c r="D6" s="176" t="s">
        <v>13</v>
      </c>
      <c r="E6" s="176" t="s">
        <v>14</v>
      </c>
      <c r="F6" s="208" t="s">
        <v>15</v>
      </c>
      <c r="G6" s="202" t="s">
        <v>13</v>
      </c>
      <c r="H6" s="176" t="s">
        <v>14</v>
      </c>
      <c r="I6" s="182" t="s">
        <v>15</v>
      </c>
      <c r="J6" s="197" t="s">
        <v>13</v>
      </c>
      <c r="K6" s="176" t="s">
        <v>14</v>
      </c>
      <c r="L6" s="178" t="s">
        <v>15</v>
      </c>
      <c r="M6" s="179" t="s">
        <v>13</v>
      </c>
      <c r="N6" s="179" t="s">
        <v>14</v>
      </c>
      <c r="O6" s="174" t="s">
        <v>15</v>
      </c>
      <c r="P6" s="179" t="s">
        <v>13</v>
      </c>
      <c r="Q6" s="179" t="s">
        <v>14</v>
      </c>
      <c r="R6" s="174" t="s">
        <v>15</v>
      </c>
      <c r="S6" s="202" t="s">
        <v>288</v>
      </c>
      <c r="T6" s="203" t="s">
        <v>290</v>
      </c>
      <c r="U6" s="202" t="s">
        <v>285</v>
      </c>
      <c r="V6" s="554"/>
    </row>
    <row r="7" spans="1:22" s="39" customFormat="1" ht="18" customHeight="1">
      <c r="A7" s="36">
        <v>2020</v>
      </c>
      <c r="B7" s="119">
        <v>4</v>
      </c>
      <c r="C7" s="119">
        <v>57</v>
      </c>
      <c r="D7" s="119">
        <v>1496</v>
      </c>
      <c r="E7" s="119">
        <v>760</v>
      </c>
      <c r="F7" s="119">
        <v>736</v>
      </c>
      <c r="G7" s="119">
        <v>125</v>
      </c>
      <c r="H7" s="119">
        <v>58</v>
      </c>
      <c r="I7" s="119">
        <v>67</v>
      </c>
      <c r="J7" s="119">
        <v>14</v>
      </c>
      <c r="K7" s="119">
        <v>7</v>
      </c>
      <c r="L7" s="119">
        <v>7</v>
      </c>
      <c r="M7" s="119">
        <v>536</v>
      </c>
      <c r="N7" s="119" t="s">
        <v>79</v>
      </c>
      <c r="O7" s="119" t="s">
        <v>79</v>
      </c>
      <c r="P7" s="119">
        <v>515</v>
      </c>
      <c r="Q7" s="119" t="s">
        <v>79</v>
      </c>
      <c r="R7" s="119" t="s">
        <v>79</v>
      </c>
      <c r="S7" s="382">
        <v>32151</v>
      </c>
      <c r="T7" s="383">
        <v>19602</v>
      </c>
      <c r="U7" s="119">
        <v>88</v>
      </c>
      <c r="V7" s="143">
        <v>2020</v>
      </c>
    </row>
    <row r="8" spans="1:22" s="3" customFormat="1" ht="18" customHeight="1">
      <c r="A8" s="36">
        <v>2021</v>
      </c>
      <c r="B8" s="119">
        <v>4</v>
      </c>
      <c r="C8" s="119">
        <v>56</v>
      </c>
      <c r="D8" s="119">
        <v>1464</v>
      </c>
      <c r="E8" s="119">
        <v>725</v>
      </c>
      <c r="F8" s="119">
        <v>739</v>
      </c>
      <c r="G8" s="119">
        <v>127</v>
      </c>
      <c r="H8" s="119">
        <v>61</v>
      </c>
      <c r="I8" s="119">
        <v>66</v>
      </c>
      <c r="J8" s="119">
        <v>13</v>
      </c>
      <c r="K8" s="119">
        <v>8</v>
      </c>
      <c r="L8" s="119">
        <v>5</v>
      </c>
      <c r="M8" s="119">
        <v>450</v>
      </c>
      <c r="N8" s="119" t="s">
        <v>79</v>
      </c>
      <c r="O8" s="119" t="s">
        <v>79</v>
      </c>
      <c r="P8" s="119">
        <v>451</v>
      </c>
      <c r="Q8" s="119" t="s">
        <v>79</v>
      </c>
      <c r="R8" s="119" t="s">
        <v>79</v>
      </c>
      <c r="S8" s="382">
        <v>32151</v>
      </c>
      <c r="T8" s="383">
        <v>19602</v>
      </c>
      <c r="U8" s="119">
        <v>88</v>
      </c>
      <c r="V8" s="143">
        <v>2021</v>
      </c>
    </row>
    <row r="9" spans="1:22" s="3" customFormat="1" ht="18" customHeight="1">
      <c r="A9" s="36">
        <v>2022</v>
      </c>
      <c r="B9" s="119">
        <v>4</v>
      </c>
      <c r="C9" s="119">
        <v>57</v>
      </c>
      <c r="D9" s="119">
        <v>1426</v>
      </c>
      <c r="E9" s="119">
        <v>705</v>
      </c>
      <c r="F9" s="119">
        <v>721</v>
      </c>
      <c r="G9" s="119">
        <v>126</v>
      </c>
      <c r="H9" s="119">
        <v>59</v>
      </c>
      <c r="I9" s="119">
        <v>67</v>
      </c>
      <c r="J9" s="119">
        <v>13</v>
      </c>
      <c r="K9" s="119">
        <v>8</v>
      </c>
      <c r="L9" s="119">
        <v>5</v>
      </c>
      <c r="M9" s="119">
        <v>468</v>
      </c>
      <c r="N9" s="119">
        <v>218</v>
      </c>
      <c r="O9" s="119">
        <v>250</v>
      </c>
      <c r="P9" s="119">
        <v>488</v>
      </c>
      <c r="Q9" s="119">
        <v>242</v>
      </c>
      <c r="R9" s="119">
        <v>246</v>
      </c>
      <c r="S9" s="698">
        <v>32151</v>
      </c>
      <c r="T9" s="699">
        <v>19602</v>
      </c>
      <c r="U9" s="119">
        <v>89</v>
      </c>
      <c r="V9" s="143">
        <v>2022</v>
      </c>
    </row>
    <row r="10" spans="1:22" s="3" customFormat="1" ht="18" customHeight="1">
      <c r="A10" s="36">
        <v>2023</v>
      </c>
      <c r="B10" s="119">
        <v>4</v>
      </c>
      <c r="C10" s="119">
        <v>55</v>
      </c>
      <c r="D10" s="119">
        <v>1342</v>
      </c>
      <c r="E10" s="119">
        <v>705</v>
      </c>
      <c r="F10" s="119">
        <v>637</v>
      </c>
      <c r="G10" s="119">
        <v>120</v>
      </c>
      <c r="H10" s="119">
        <v>55</v>
      </c>
      <c r="I10" s="119">
        <v>65</v>
      </c>
      <c r="J10" s="119">
        <v>13</v>
      </c>
      <c r="K10" s="119">
        <v>8</v>
      </c>
      <c r="L10" s="119">
        <v>5</v>
      </c>
      <c r="M10" s="119">
        <v>454</v>
      </c>
      <c r="N10" s="119">
        <v>267</v>
      </c>
      <c r="O10" s="119">
        <v>187</v>
      </c>
      <c r="P10" s="119">
        <v>515</v>
      </c>
      <c r="Q10" s="119">
        <v>261</v>
      </c>
      <c r="R10" s="119">
        <v>254</v>
      </c>
      <c r="S10" s="698">
        <v>32151</v>
      </c>
      <c r="T10" s="699">
        <v>19602</v>
      </c>
      <c r="U10" s="119">
        <v>88</v>
      </c>
      <c r="V10" s="143">
        <v>2023</v>
      </c>
    </row>
    <row r="11" spans="1:22" s="3" customFormat="1" ht="18" customHeight="1">
      <c r="A11" s="129">
        <v>2024</v>
      </c>
      <c r="B11" s="384">
        <v>4</v>
      </c>
      <c r="C11" s="384">
        <v>55</v>
      </c>
      <c r="D11" s="384">
        <v>1281</v>
      </c>
      <c r="E11" s="384">
        <v>663</v>
      </c>
      <c r="F11" s="384">
        <v>618</v>
      </c>
      <c r="G11" s="384">
        <v>116</v>
      </c>
      <c r="H11" s="384">
        <v>50</v>
      </c>
      <c r="I11" s="384">
        <v>66</v>
      </c>
      <c r="J11" s="384">
        <v>12</v>
      </c>
      <c r="K11" s="384">
        <v>7</v>
      </c>
      <c r="L11" s="384">
        <v>5</v>
      </c>
      <c r="M11" s="384">
        <v>388</v>
      </c>
      <c r="N11" s="384">
        <v>188</v>
      </c>
      <c r="O11" s="384">
        <v>200</v>
      </c>
      <c r="P11" s="384">
        <v>435</v>
      </c>
      <c r="Q11" s="384">
        <v>227</v>
      </c>
      <c r="R11" s="384">
        <v>208</v>
      </c>
      <c r="S11" s="385">
        <v>32162</v>
      </c>
      <c r="T11" s="385">
        <v>19658</v>
      </c>
      <c r="U11" s="384">
        <v>89</v>
      </c>
      <c r="V11" s="379">
        <v>2024</v>
      </c>
    </row>
    <row r="12" spans="1:22" s="372" customFormat="1" ht="13.5" customHeight="1">
      <c r="A12" s="372" t="s">
        <v>402</v>
      </c>
      <c r="U12" s="374"/>
      <c r="V12" s="374" t="s">
        <v>403</v>
      </c>
    </row>
    <row r="13" spans="1:22" s="372" customFormat="1" ht="13.5" customHeight="1">
      <c r="A13" s="380" t="s">
        <v>558</v>
      </c>
      <c r="M13" s="381" t="s">
        <v>477</v>
      </c>
      <c r="U13" s="374"/>
      <c r="V13" s="374"/>
    </row>
    <row r="14" spans="1:22" s="372" customFormat="1" ht="13.5" customHeight="1">
      <c r="A14" s="380" t="s">
        <v>480</v>
      </c>
      <c r="M14" s="372" t="s">
        <v>481</v>
      </c>
      <c r="U14" s="374"/>
      <c r="V14" s="374"/>
    </row>
    <row r="15" spans="1:22" s="372" customFormat="1" ht="13.5" customHeight="1">
      <c r="A15" s="381" t="s">
        <v>479</v>
      </c>
    </row>
    <row r="16" spans="1:22" s="59" customFormat="1" ht="13.5" customHeight="1"/>
    <row r="17" s="59" customFormat="1" ht="12"/>
  </sheetData>
  <mergeCells count="16">
    <mergeCell ref="M1:V1"/>
    <mergeCell ref="A1:L1"/>
    <mergeCell ref="J4:L4"/>
    <mergeCell ref="A3:A6"/>
    <mergeCell ref="V3:V6"/>
    <mergeCell ref="G3:I3"/>
    <mergeCell ref="G4:I4"/>
    <mergeCell ref="U3:U4"/>
    <mergeCell ref="B3:B4"/>
    <mergeCell ref="S3:S4"/>
    <mergeCell ref="T3:T4"/>
    <mergeCell ref="M3:O3"/>
    <mergeCell ref="P3:R3"/>
    <mergeCell ref="M4:O4"/>
    <mergeCell ref="P4:R4"/>
    <mergeCell ref="J3:L3"/>
  </mergeCells>
  <phoneticPr fontId="5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  <colBreaks count="1" manualBreakCount="1">
    <brk id="24" max="2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V18"/>
  <sheetViews>
    <sheetView view="pageBreakPreview" zoomScaleNormal="100" zoomScaleSheetLayoutView="100" workbookViewId="0">
      <pane xSplit="1" ySplit="6" topLeftCell="B7" activePane="bottomRight" state="frozen"/>
      <selection activeCell="P10" sqref="P10"/>
      <selection pane="topRight" activeCell="P10" sqref="P10"/>
      <selection pane="bottomLeft" activeCell="P10" sqref="P10"/>
      <selection pane="bottomRight" sqref="A1:L1"/>
    </sheetView>
  </sheetViews>
  <sheetFormatPr defaultRowHeight="13.5"/>
  <cols>
    <col min="1" max="1" width="9.625" style="3" customWidth="1"/>
    <col min="2" max="2" width="6.625" style="3" customWidth="1"/>
    <col min="3" max="3" width="7" style="3" customWidth="1"/>
    <col min="4" max="8" width="6.125" style="3" customWidth="1"/>
    <col min="9" max="9" width="6.125" style="11" customWidth="1"/>
    <col min="10" max="12" width="6.125" style="3" customWidth="1"/>
    <col min="13" max="18" width="6.625" style="3" customWidth="1"/>
    <col min="19" max="22" width="9.625" style="3" customWidth="1"/>
    <col min="23" max="16384" width="9" style="3"/>
  </cols>
  <sheetData>
    <row r="1" spans="1:22" s="134" customFormat="1" ht="39.950000000000003" customHeight="1">
      <c r="A1" s="547" t="s">
        <v>291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7" t="s">
        <v>292</v>
      </c>
      <c r="N1" s="547"/>
      <c r="O1" s="547"/>
      <c r="P1" s="547"/>
      <c r="Q1" s="547"/>
      <c r="R1" s="547"/>
      <c r="S1" s="547"/>
      <c r="T1" s="547"/>
      <c r="U1" s="547"/>
      <c r="V1" s="547"/>
    </row>
    <row r="2" spans="1:22" s="2" customFormat="1" ht="27" customHeight="1" thickBot="1">
      <c r="A2" s="155" t="s">
        <v>451</v>
      </c>
      <c r="B2" s="155"/>
      <c r="C2" s="155"/>
      <c r="D2" s="155"/>
      <c r="E2" s="155"/>
      <c r="F2" s="155"/>
      <c r="G2" s="155"/>
      <c r="H2" s="155"/>
      <c r="I2" s="13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"/>
      <c r="V2" s="1" t="s">
        <v>404</v>
      </c>
    </row>
    <row r="3" spans="1:22" s="161" customFormat="1" ht="17.25" customHeight="1" thickTop="1">
      <c r="A3" s="568" t="s">
        <v>193</v>
      </c>
      <c r="B3" s="555" t="s">
        <v>195</v>
      </c>
      <c r="C3" s="555" t="s">
        <v>197</v>
      </c>
      <c r="D3" s="194" t="s">
        <v>68</v>
      </c>
      <c r="E3" s="194"/>
      <c r="F3" s="173"/>
      <c r="G3" s="584" t="s">
        <v>452</v>
      </c>
      <c r="H3" s="585"/>
      <c r="I3" s="586"/>
      <c r="J3" s="581" t="s">
        <v>453</v>
      </c>
      <c r="K3" s="582"/>
      <c r="L3" s="582"/>
      <c r="M3" s="573" t="s">
        <v>454</v>
      </c>
      <c r="N3" s="573"/>
      <c r="O3" s="574"/>
      <c r="P3" s="575" t="s">
        <v>455</v>
      </c>
      <c r="Q3" s="576"/>
      <c r="R3" s="577"/>
      <c r="S3" s="571" t="s">
        <v>456</v>
      </c>
      <c r="T3" s="571" t="s">
        <v>457</v>
      </c>
      <c r="U3" s="555" t="s">
        <v>458</v>
      </c>
      <c r="V3" s="552" t="s">
        <v>196</v>
      </c>
    </row>
    <row r="4" spans="1:22" s="161" customFormat="1" ht="17.25" customHeight="1">
      <c r="A4" s="569"/>
      <c r="B4" s="570"/>
      <c r="C4" s="570"/>
      <c r="D4" s="181" t="s">
        <v>69</v>
      </c>
      <c r="E4" s="159"/>
      <c r="F4" s="179"/>
      <c r="G4" s="554" t="s">
        <v>17</v>
      </c>
      <c r="H4" s="583"/>
      <c r="I4" s="551"/>
      <c r="J4" s="554" t="s">
        <v>18</v>
      </c>
      <c r="K4" s="583"/>
      <c r="L4" s="583"/>
      <c r="M4" s="569" t="s">
        <v>401</v>
      </c>
      <c r="N4" s="569"/>
      <c r="O4" s="550"/>
      <c r="P4" s="578" t="s">
        <v>20</v>
      </c>
      <c r="Q4" s="579"/>
      <c r="R4" s="580"/>
      <c r="S4" s="572"/>
      <c r="T4" s="572"/>
      <c r="U4" s="570"/>
      <c r="V4" s="553"/>
    </row>
    <row r="5" spans="1:22" s="161" customFormat="1" ht="17.25" customHeight="1">
      <c r="A5" s="569"/>
      <c r="B5" s="163"/>
      <c r="C5" s="173"/>
      <c r="D5" s="173" t="s">
        <v>10</v>
      </c>
      <c r="E5" s="173" t="s">
        <v>67</v>
      </c>
      <c r="F5" s="173" t="s">
        <v>12</v>
      </c>
      <c r="G5" s="163" t="s">
        <v>10</v>
      </c>
      <c r="H5" s="173" t="s">
        <v>67</v>
      </c>
      <c r="I5" s="185" t="s">
        <v>12</v>
      </c>
      <c r="J5" s="209" t="s">
        <v>10</v>
      </c>
      <c r="K5" s="173" t="s">
        <v>11</v>
      </c>
      <c r="L5" s="210" t="s">
        <v>12</v>
      </c>
      <c r="M5" s="199" t="s">
        <v>10</v>
      </c>
      <c r="N5" s="167" t="s">
        <v>11</v>
      </c>
      <c r="O5" s="201" t="s">
        <v>12</v>
      </c>
      <c r="P5" s="199" t="s">
        <v>10</v>
      </c>
      <c r="Q5" s="167" t="s">
        <v>11</v>
      </c>
      <c r="R5" s="201" t="s">
        <v>12</v>
      </c>
      <c r="S5" s="171"/>
      <c r="T5" s="171"/>
      <c r="U5" s="173"/>
      <c r="V5" s="553"/>
    </row>
    <row r="6" spans="1:22" s="161" customFormat="1" ht="41.25" customHeight="1">
      <c r="A6" s="583"/>
      <c r="B6" s="182" t="s">
        <v>279</v>
      </c>
      <c r="C6" s="204" t="s">
        <v>159</v>
      </c>
      <c r="D6" s="179" t="s">
        <v>13</v>
      </c>
      <c r="E6" s="205" t="s">
        <v>14</v>
      </c>
      <c r="F6" s="205" t="s">
        <v>15</v>
      </c>
      <c r="G6" s="176" t="s">
        <v>13</v>
      </c>
      <c r="H6" s="205" t="s">
        <v>14</v>
      </c>
      <c r="I6" s="202" t="s">
        <v>15</v>
      </c>
      <c r="J6" s="205" t="s">
        <v>13</v>
      </c>
      <c r="K6" s="205" t="s">
        <v>14</v>
      </c>
      <c r="L6" s="177" t="s">
        <v>15</v>
      </c>
      <c r="M6" s="179" t="s">
        <v>13</v>
      </c>
      <c r="N6" s="179" t="s">
        <v>14</v>
      </c>
      <c r="O6" s="174" t="s">
        <v>15</v>
      </c>
      <c r="P6" s="179" t="s">
        <v>13</v>
      </c>
      <c r="Q6" s="179" t="s">
        <v>14</v>
      </c>
      <c r="R6" s="174" t="s">
        <v>15</v>
      </c>
      <c r="S6" s="203" t="s">
        <v>297</v>
      </c>
      <c r="T6" s="203" t="s">
        <v>298</v>
      </c>
      <c r="U6" s="204" t="s">
        <v>299</v>
      </c>
      <c r="V6" s="554"/>
    </row>
    <row r="7" spans="1:22" s="39" customFormat="1" ht="16.5" customHeight="1">
      <c r="A7" s="36">
        <v>2020</v>
      </c>
      <c r="B7" s="127">
        <v>1</v>
      </c>
      <c r="C7" s="127">
        <v>24</v>
      </c>
      <c r="D7" s="127">
        <v>469</v>
      </c>
      <c r="E7" s="127">
        <v>307</v>
      </c>
      <c r="F7" s="127">
        <v>162</v>
      </c>
      <c r="G7" s="127">
        <v>53</v>
      </c>
      <c r="H7" s="127">
        <v>25</v>
      </c>
      <c r="I7" s="127">
        <v>28</v>
      </c>
      <c r="J7" s="127">
        <v>4</v>
      </c>
      <c r="K7" s="127">
        <v>3</v>
      </c>
      <c r="L7" s="127">
        <v>1</v>
      </c>
      <c r="M7" s="127">
        <v>146</v>
      </c>
      <c r="N7" s="127" t="s">
        <v>79</v>
      </c>
      <c r="O7" s="127" t="s">
        <v>79</v>
      </c>
      <c r="P7" s="127">
        <v>183</v>
      </c>
      <c r="Q7" s="127" t="s">
        <v>79</v>
      </c>
      <c r="R7" s="127" t="s">
        <v>79</v>
      </c>
      <c r="S7" s="455">
        <v>25085</v>
      </c>
      <c r="T7" s="455">
        <v>11138</v>
      </c>
      <c r="U7" s="127">
        <v>31</v>
      </c>
      <c r="V7" s="136">
        <v>2020</v>
      </c>
    </row>
    <row r="8" spans="1:22" ht="16.5" customHeight="1">
      <c r="A8" s="36">
        <v>2021</v>
      </c>
      <c r="B8" s="127">
        <v>1</v>
      </c>
      <c r="C8" s="127">
        <v>24</v>
      </c>
      <c r="D8" s="127">
        <v>442</v>
      </c>
      <c r="E8" s="127">
        <v>265</v>
      </c>
      <c r="F8" s="127">
        <v>177</v>
      </c>
      <c r="G8" s="127">
        <v>51</v>
      </c>
      <c r="H8" s="127">
        <v>29</v>
      </c>
      <c r="I8" s="127">
        <v>22</v>
      </c>
      <c r="J8" s="127">
        <v>4</v>
      </c>
      <c r="K8" s="127">
        <v>3</v>
      </c>
      <c r="L8" s="127">
        <v>1</v>
      </c>
      <c r="M8" s="127">
        <v>133</v>
      </c>
      <c r="N8" s="127" t="s">
        <v>79</v>
      </c>
      <c r="O8" s="127" t="s">
        <v>79</v>
      </c>
      <c r="P8" s="127">
        <v>157</v>
      </c>
      <c r="Q8" s="127" t="s">
        <v>79</v>
      </c>
      <c r="R8" s="127" t="s">
        <v>79</v>
      </c>
      <c r="S8" s="455">
        <v>25085</v>
      </c>
      <c r="T8" s="455">
        <v>11138</v>
      </c>
      <c r="U8" s="127">
        <v>31</v>
      </c>
      <c r="V8" s="136">
        <v>2021</v>
      </c>
    </row>
    <row r="9" spans="1:22" ht="16.5" customHeight="1">
      <c r="A9" s="36">
        <v>2022</v>
      </c>
      <c r="B9" s="127">
        <v>1</v>
      </c>
      <c r="C9" s="127">
        <v>23</v>
      </c>
      <c r="D9" s="127">
        <v>435</v>
      </c>
      <c r="E9" s="127">
        <v>258</v>
      </c>
      <c r="F9" s="127">
        <v>177</v>
      </c>
      <c r="G9" s="127">
        <v>51</v>
      </c>
      <c r="H9" s="127">
        <v>30</v>
      </c>
      <c r="I9" s="127">
        <v>21</v>
      </c>
      <c r="J9" s="127">
        <v>4</v>
      </c>
      <c r="K9" s="127">
        <v>1</v>
      </c>
      <c r="L9" s="127">
        <v>3</v>
      </c>
      <c r="M9" s="127">
        <v>162</v>
      </c>
      <c r="N9" s="127">
        <v>86</v>
      </c>
      <c r="O9" s="127">
        <v>76</v>
      </c>
      <c r="P9" s="127">
        <v>159</v>
      </c>
      <c r="Q9" s="127">
        <v>94</v>
      </c>
      <c r="R9" s="127">
        <v>65</v>
      </c>
      <c r="S9" s="700">
        <v>25386</v>
      </c>
      <c r="T9" s="700">
        <v>11138</v>
      </c>
      <c r="U9" s="127">
        <v>31</v>
      </c>
      <c r="V9" s="136">
        <v>2022</v>
      </c>
    </row>
    <row r="10" spans="1:22" ht="16.5" customHeight="1">
      <c r="A10" s="36">
        <v>2023</v>
      </c>
      <c r="B10" s="127">
        <v>1</v>
      </c>
      <c r="C10" s="127">
        <v>24</v>
      </c>
      <c r="D10" s="127">
        <v>468</v>
      </c>
      <c r="E10" s="127">
        <v>268</v>
      </c>
      <c r="F10" s="127">
        <v>200</v>
      </c>
      <c r="G10" s="127">
        <v>53</v>
      </c>
      <c r="H10" s="127">
        <v>28</v>
      </c>
      <c r="I10" s="127">
        <v>25</v>
      </c>
      <c r="J10" s="127">
        <v>4</v>
      </c>
      <c r="K10" s="127">
        <v>2</v>
      </c>
      <c r="L10" s="127">
        <v>2</v>
      </c>
      <c r="M10" s="127">
        <v>177</v>
      </c>
      <c r="N10" s="127">
        <v>111</v>
      </c>
      <c r="O10" s="127">
        <v>66</v>
      </c>
      <c r="P10" s="127">
        <v>143</v>
      </c>
      <c r="Q10" s="127">
        <v>103</v>
      </c>
      <c r="R10" s="127">
        <v>40</v>
      </c>
      <c r="S10" s="700">
        <v>25386</v>
      </c>
      <c r="T10" s="700">
        <v>11138</v>
      </c>
      <c r="U10" s="127">
        <v>31</v>
      </c>
      <c r="V10" s="136">
        <v>2023</v>
      </c>
    </row>
    <row r="11" spans="1:22" ht="16.5" customHeight="1">
      <c r="A11" s="129">
        <v>2024</v>
      </c>
      <c r="B11" s="130">
        <v>1</v>
      </c>
      <c r="C11" s="130">
        <v>24</v>
      </c>
      <c r="D11" s="130">
        <v>478</v>
      </c>
      <c r="E11" s="130">
        <v>272</v>
      </c>
      <c r="F11" s="130">
        <v>206</v>
      </c>
      <c r="G11" s="130">
        <v>54</v>
      </c>
      <c r="H11" s="130">
        <v>27</v>
      </c>
      <c r="I11" s="130">
        <v>27</v>
      </c>
      <c r="J11" s="130">
        <v>4</v>
      </c>
      <c r="K11" s="130">
        <v>3</v>
      </c>
      <c r="L11" s="130">
        <v>1</v>
      </c>
      <c r="M11" s="130">
        <v>143</v>
      </c>
      <c r="N11" s="130">
        <v>79</v>
      </c>
      <c r="O11" s="130">
        <v>64</v>
      </c>
      <c r="P11" s="130">
        <v>128</v>
      </c>
      <c r="Q11" s="130">
        <v>72</v>
      </c>
      <c r="R11" s="130">
        <v>56</v>
      </c>
      <c r="S11" s="377">
        <v>25386</v>
      </c>
      <c r="T11" s="377">
        <v>11138</v>
      </c>
      <c r="U11" s="130">
        <v>31</v>
      </c>
      <c r="V11" s="131">
        <v>2024</v>
      </c>
    </row>
    <row r="12" spans="1:22" ht="0.75" hidden="1" customHeight="1">
      <c r="A12" s="43"/>
      <c r="B12" s="98"/>
      <c r="C12" s="137"/>
      <c r="D12" s="138"/>
      <c r="E12" s="138"/>
      <c r="F12" s="138"/>
      <c r="G12" s="139"/>
      <c r="H12" s="139"/>
      <c r="I12" s="137"/>
      <c r="J12" s="137"/>
      <c r="K12" s="137"/>
      <c r="L12" s="98"/>
      <c r="M12" s="98"/>
      <c r="N12" s="98"/>
      <c r="O12" s="98"/>
      <c r="P12" s="98"/>
      <c r="Q12" s="98"/>
      <c r="R12" s="98"/>
      <c r="S12" s="140"/>
      <c r="T12" s="141"/>
      <c r="U12" s="137"/>
      <c r="V12" s="44"/>
    </row>
    <row r="13" spans="1:22" s="372" customFormat="1" ht="13.5" customHeight="1">
      <c r="A13" s="372" t="s">
        <v>402</v>
      </c>
      <c r="I13" s="386"/>
      <c r="U13" s="374"/>
      <c r="V13" s="374" t="s">
        <v>403</v>
      </c>
    </row>
    <row r="14" spans="1:22" s="372" customFormat="1" ht="13.5" customHeight="1">
      <c r="A14" s="380" t="s">
        <v>559</v>
      </c>
      <c r="I14" s="386"/>
      <c r="U14" s="374"/>
      <c r="V14" s="374"/>
    </row>
    <row r="15" spans="1:22" s="372" customFormat="1" ht="13.5" customHeight="1">
      <c r="A15" s="381" t="s">
        <v>482</v>
      </c>
      <c r="I15" s="386"/>
    </row>
    <row r="16" spans="1:22" s="372" customFormat="1" ht="13.5" customHeight="1">
      <c r="A16" s="381" t="s">
        <v>483</v>
      </c>
      <c r="I16" s="386"/>
    </row>
    <row r="17" spans="9:9" s="372" customFormat="1" ht="13.5" customHeight="1">
      <c r="I17" s="386"/>
    </row>
    <row r="18" spans="9:9" ht="15" customHeight="1"/>
  </sheetData>
  <mergeCells count="17">
    <mergeCell ref="M4:O4"/>
    <mergeCell ref="P4:R4"/>
    <mergeCell ref="G3:I3"/>
    <mergeCell ref="G4:I4"/>
    <mergeCell ref="A3:A6"/>
    <mergeCell ref="M1:V1"/>
    <mergeCell ref="A1:L1"/>
    <mergeCell ref="V3:V6"/>
    <mergeCell ref="B3:B4"/>
    <mergeCell ref="C3:C4"/>
    <mergeCell ref="U3:U4"/>
    <mergeCell ref="S3:S4"/>
    <mergeCell ref="T3:T4"/>
    <mergeCell ref="J3:L3"/>
    <mergeCell ref="J4:L4"/>
    <mergeCell ref="M3:O3"/>
    <mergeCell ref="P3:R3"/>
  </mergeCells>
  <phoneticPr fontId="3" type="noConversion"/>
  <printOptions gridLinesSet="0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"/>
  <dimension ref="A1:V227"/>
  <sheetViews>
    <sheetView view="pageBreakPreview" zoomScale="90" zoomScaleNormal="100" zoomScaleSheetLayoutView="90" workbookViewId="0">
      <pane xSplit="1" ySplit="6" topLeftCell="B7" activePane="bottomRight" state="frozen"/>
      <selection activeCell="P10" sqref="P10"/>
      <selection pane="topRight" activeCell="P10" sqref="P10"/>
      <selection pane="bottomLeft" activeCell="P10" sqref="P10"/>
      <selection pane="bottomRight" sqref="A1:L1"/>
    </sheetView>
  </sheetViews>
  <sheetFormatPr defaultRowHeight="17.25"/>
  <cols>
    <col min="1" max="1" width="9.625" style="25" customWidth="1"/>
    <col min="2" max="3" width="6.25" style="25" customWidth="1"/>
    <col min="4" max="4" width="7.875" style="25" customWidth="1"/>
    <col min="5" max="5" width="5.875" style="25" customWidth="1"/>
    <col min="6" max="6" width="6.25" style="25" customWidth="1"/>
    <col min="7" max="7" width="5.75" style="25" customWidth="1"/>
    <col min="8" max="8" width="6" style="25" customWidth="1"/>
    <col min="9" max="9" width="6.25" style="25" customWidth="1"/>
    <col min="10" max="10" width="5.875" style="25" customWidth="1"/>
    <col min="11" max="11" width="6" style="25" customWidth="1"/>
    <col min="12" max="12" width="6.25" style="25" customWidth="1"/>
    <col min="13" max="18" width="6.375" style="25" customWidth="1"/>
    <col min="19" max="19" width="10.125" style="25" customWidth="1"/>
    <col min="20" max="20" width="10.25" style="25" customWidth="1"/>
    <col min="21" max="21" width="10" style="25" customWidth="1"/>
    <col min="22" max="22" width="9.625" style="25" customWidth="1"/>
    <col min="23" max="16384" width="9" style="25"/>
  </cols>
  <sheetData>
    <row r="1" spans="1:22" s="134" customFormat="1" ht="39.950000000000003" customHeight="1">
      <c r="A1" s="547" t="s">
        <v>111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7" t="s">
        <v>405</v>
      </c>
      <c r="N1" s="547"/>
      <c r="O1" s="547"/>
      <c r="P1" s="547"/>
      <c r="Q1" s="547"/>
      <c r="R1" s="547"/>
      <c r="S1" s="547"/>
      <c r="T1" s="547"/>
      <c r="U1" s="547"/>
      <c r="V1" s="547"/>
    </row>
    <row r="2" spans="1:22" s="2" customFormat="1" ht="27" customHeight="1" thickBot="1">
      <c r="A2" s="155" t="s">
        <v>451</v>
      </c>
      <c r="B2" s="155"/>
      <c r="C2" s="155"/>
      <c r="D2" s="155"/>
      <c r="E2" s="155"/>
      <c r="F2" s="155"/>
      <c r="G2" s="155"/>
      <c r="H2" s="155"/>
      <c r="I2" s="13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"/>
      <c r="V2" s="1" t="s">
        <v>404</v>
      </c>
    </row>
    <row r="3" spans="1:22" s="161" customFormat="1" ht="16.5" customHeight="1" thickTop="1">
      <c r="A3" s="549" t="s">
        <v>193</v>
      </c>
      <c r="B3" s="555" t="s">
        <v>195</v>
      </c>
      <c r="C3" s="555" t="s">
        <v>197</v>
      </c>
      <c r="D3" s="194" t="s">
        <v>68</v>
      </c>
      <c r="E3" s="194"/>
      <c r="F3" s="173"/>
      <c r="G3" s="584" t="s">
        <v>452</v>
      </c>
      <c r="H3" s="585"/>
      <c r="I3" s="586"/>
      <c r="J3" s="581" t="s">
        <v>453</v>
      </c>
      <c r="K3" s="582"/>
      <c r="L3" s="582"/>
      <c r="M3" s="573" t="s">
        <v>454</v>
      </c>
      <c r="N3" s="573"/>
      <c r="O3" s="574"/>
      <c r="P3" s="575" t="s">
        <v>455</v>
      </c>
      <c r="Q3" s="576"/>
      <c r="R3" s="577"/>
      <c r="S3" s="571" t="s">
        <v>456</v>
      </c>
      <c r="T3" s="571" t="s">
        <v>457</v>
      </c>
      <c r="U3" s="555" t="s">
        <v>458</v>
      </c>
      <c r="V3" s="552" t="s">
        <v>196</v>
      </c>
    </row>
    <row r="4" spans="1:22" s="161" customFormat="1" ht="16.5" customHeight="1">
      <c r="A4" s="550"/>
      <c r="B4" s="570"/>
      <c r="C4" s="570"/>
      <c r="D4" s="181" t="s">
        <v>69</v>
      </c>
      <c r="E4" s="159"/>
      <c r="F4" s="179"/>
      <c r="G4" s="554" t="s">
        <v>17</v>
      </c>
      <c r="H4" s="583"/>
      <c r="I4" s="551"/>
      <c r="J4" s="554" t="s">
        <v>18</v>
      </c>
      <c r="K4" s="583"/>
      <c r="L4" s="583"/>
      <c r="M4" s="569" t="s">
        <v>401</v>
      </c>
      <c r="N4" s="569"/>
      <c r="O4" s="550"/>
      <c r="P4" s="578" t="s">
        <v>20</v>
      </c>
      <c r="Q4" s="579"/>
      <c r="R4" s="580"/>
      <c r="S4" s="572"/>
      <c r="T4" s="572"/>
      <c r="U4" s="570"/>
      <c r="V4" s="553"/>
    </row>
    <row r="5" spans="1:22" s="161" customFormat="1" ht="16.5" customHeight="1">
      <c r="A5" s="550"/>
      <c r="B5" s="163"/>
      <c r="C5" s="173"/>
      <c r="D5" s="173" t="s">
        <v>10</v>
      </c>
      <c r="E5" s="173" t="s">
        <v>67</v>
      </c>
      <c r="F5" s="173" t="s">
        <v>12</v>
      </c>
      <c r="G5" s="163" t="s">
        <v>10</v>
      </c>
      <c r="H5" s="173" t="s">
        <v>67</v>
      </c>
      <c r="I5" s="185" t="s">
        <v>12</v>
      </c>
      <c r="J5" s="209" t="s">
        <v>10</v>
      </c>
      <c r="K5" s="173" t="s">
        <v>11</v>
      </c>
      <c r="L5" s="210" t="s">
        <v>12</v>
      </c>
      <c r="M5" s="209" t="s">
        <v>10</v>
      </c>
      <c r="N5" s="164" t="s">
        <v>11</v>
      </c>
      <c r="O5" s="219" t="s">
        <v>12</v>
      </c>
      <c r="P5" s="211" t="s">
        <v>10</v>
      </c>
      <c r="Q5" s="173" t="s">
        <v>11</v>
      </c>
      <c r="R5" s="210" t="s">
        <v>12</v>
      </c>
      <c r="S5" s="171"/>
      <c r="T5" s="171"/>
      <c r="U5" s="173"/>
      <c r="V5" s="553"/>
    </row>
    <row r="6" spans="1:22" s="161" customFormat="1" ht="42" customHeight="1">
      <c r="A6" s="551"/>
      <c r="B6" s="182" t="s">
        <v>279</v>
      </c>
      <c r="C6" s="204" t="s">
        <v>159</v>
      </c>
      <c r="D6" s="179" t="s">
        <v>13</v>
      </c>
      <c r="E6" s="205" t="s">
        <v>14</v>
      </c>
      <c r="F6" s="205" t="s">
        <v>15</v>
      </c>
      <c r="G6" s="176" t="s">
        <v>13</v>
      </c>
      <c r="H6" s="205" t="s">
        <v>14</v>
      </c>
      <c r="I6" s="202" t="s">
        <v>15</v>
      </c>
      <c r="J6" s="205" t="s">
        <v>13</v>
      </c>
      <c r="K6" s="205" t="s">
        <v>14</v>
      </c>
      <c r="L6" s="177" t="s">
        <v>15</v>
      </c>
      <c r="M6" s="205" t="s">
        <v>13</v>
      </c>
      <c r="N6" s="205" t="s">
        <v>14</v>
      </c>
      <c r="O6" s="197" t="s">
        <v>15</v>
      </c>
      <c r="P6" s="205" t="s">
        <v>13</v>
      </c>
      <c r="Q6" s="205" t="s">
        <v>14</v>
      </c>
      <c r="R6" s="197" t="s">
        <v>15</v>
      </c>
      <c r="S6" s="203" t="s">
        <v>297</v>
      </c>
      <c r="T6" s="203" t="s">
        <v>298</v>
      </c>
      <c r="U6" s="204" t="s">
        <v>299</v>
      </c>
      <c r="V6" s="554"/>
    </row>
    <row r="7" spans="1:22" s="39" customFormat="1" ht="18" customHeight="1">
      <c r="A7" s="36">
        <v>2020</v>
      </c>
      <c r="B7" s="127">
        <v>3</v>
      </c>
      <c r="C7" s="127">
        <v>48</v>
      </c>
      <c r="D7" s="127">
        <v>1148</v>
      </c>
      <c r="E7" s="127">
        <v>518</v>
      </c>
      <c r="F7" s="127">
        <v>630</v>
      </c>
      <c r="G7" s="127">
        <v>105</v>
      </c>
      <c r="H7" s="127">
        <v>50</v>
      </c>
      <c r="I7" s="127">
        <v>55</v>
      </c>
      <c r="J7" s="127">
        <v>11</v>
      </c>
      <c r="K7" s="127">
        <v>10</v>
      </c>
      <c r="L7" s="127">
        <v>1</v>
      </c>
      <c r="M7" s="127">
        <v>394</v>
      </c>
      <c r="N7" s="127" t="s">
        <v>79</v>
      </c>
      <c r="O7" s="127" t="s">
        <v>79</v>
      </c>
      <c r="P7" s="127">
        <v>423</v>
      </c>
      <c r="Q7" s="127" t="s">
        <v>79</v>
      </c>
      <c r="R7" s="127" t="s">
        <v>79</v>
      </c>
      <c r="S7" s="456">
        <v>56951</v>
      </c>
      <c r="T7" s="456">
        <v>26885</v>
      </c>
      <c r="U7" s="127">
        <v>78</v>
      </c>
      <c r="V7" s="136">
        <v>2020</v>
      </c>
    </row>
    <row r="8" spans="1:22" s="3" customFormat="1" ht="18" customHeight="1">
      <c r="A8" s="36">
        <v>2021</v>
      </c>
      <c r="B8" s="127">
        <v>3</v>
      </c>
      <c r="C8" s="127">
        <v>47</v>
      </c>
      <c r="D8" s="127">
        <v>1114</v>
      </c>
      <c r="E8" s="127">
        <v>498</v>
      </c>
      <c r="F8" s="127">
        <v>616</v>
      </c>
      <c r="G8" s="127">
        <v>108</v>
      </c>
      <c r="H8" s="127">
        <v>52</v>
      </c>
      <c r="I8" s="127">
        <v>56</v>
      </c>
      <c r="J8" s="127">
        <v>12</v>
      </c>
      <c r="K8" s="127">
        <v>10</v>
      </c>
      <c r="L8" s="127">
        <v>2</v>
      </c>
      <c r="M8" s="127">
        <v>342</v>
      </c>
      <c r="N8" s="127" t="s">
        <v>79</v>
      </c>
      <c r="O8" s="127" t="s">
        <v>79</v>
      </c>
      <c r="P8" s="127">
        <v>361</v>
      </c>
      <c r="Q8" s="127" t="s">
        <v>79</v>
      </c>
      <c r="R8" s="127" t="s">
        <v>79</v>
      </c>
      <c r="S8" s="456">
        <v>56951</v>
      </c>
      <c r="T8" s="456">
        <v>26885</v>
      </c>
      <c r="U8" s="127">
        <v>78</v>
      </c>
      <c r="V8" s="136">
        <v>2021</v>
      </c>
    </row>
    <row r="9" spans="1:22" s="3" customFormat="1" ht="18" customHeight="1">
      <c r="A9" s="36">
        <v>2022</v>
      </c>
      <c r="B9" s="127">
        <v>3</v>
      </c>
      <c r="C9" s="127">
        <v>48</v>
      </c>
      <c r="D9" s="127">
        <v>1123</v>
      </c>
      <c r="E9" s="127">
        <v>503</v>
      </c>
      <c r="F9" s="127">
        <v>620</v>
      </c>
      <c r="G9" s="127">
        <v>109</v>
      </c>
      <c r="H9" s="127">
        <v>50</v>
      </c>
      <c r="I9" s="127">
        <v>59</v>
      </c>
      <c r="J9" s="127">
        <v>12</v>
      </c>
      <c r="K9" s="127">
        <v>10</v>
      </c>
      <c r="L9" s="127">
        <v>2</v>
      </c>
      <c r="M9" s="127">
        <v>403</v>
      </c>
      <c r="N9" s="127">
        <v>183</v>
      </c>
      <c r="O9" s="127">
        <v>220</v>
      </c>
      <c r="P9" s="127">
        <v>383</v>
      </c>
      <c r="Q9" s="127">
        <v>177</v>
      </c>
      <c r="R9" s="127">
        <v>206</v>
      </c>
      <c r="S9" s="700">
        <v>56951</v>
      </c>
      <c r="T9" s="700">
        <v>26885</v>
      </c>
      <c r="U9" s="127">
        <v>78</v>
      </c>
      <c r="V9" s="136">
        <v>2022</v>
      </c>
    </row>
    <row r="10" spans="1:22" s="3" customFormat="1" ht="18" customHeight="1">
      <c r="A10" s="36">
        <v>2023</v>
      </c>
      <c r="B10" s="127">
        <v>3</v>
      </c>
      <c r="C10" s="127">
        <v>48</v>
      </c>
      <c r="D10" s="127">
        <v>1151</v>
      </c>
      <c r="E10" s="127">
        <v>539</v>
      </c>
      <c r="F10" s="127">
        <v>612</v>
      </c>
      <c r="G10" s="127">
        <v>111</v>
      </c>
      <c r="H10" s="127">
        <v>52</v>
      </c>
      <c r="I10" s="127">
        <v>59</v>
      </c>
      <c r="J10" s="127">
        <v>11</v>
      </c>
      <c r="K10" s="127">
        <v>9</v>
      </c>
      <c r="L10" s="127">
        <v>2</v>
      </c>
      <c r="M10" s="127">
        <v>432</v>
      </c>
      <c r="N10" s="127">
        <v>212</v>
      </c>
      <c r="O10" s="127">
        <v>220</v>
      </c>
      <c r="P10" s="127">
        <v>380</v>
      </c>
      <c r="Q10" s="127">
        <v>168</v>
      </c>
      <c r="R10" s="127">
        <v>212</v>
      </c>
      <c r="S10" s="700">
        <v>56951</v>
      </c>
      <c r="T10" s="700">
        <v>26885</v>
      </c>
      <c r="U10" s="127">
        <v>78</v>
      </c>
      <c r="V10" s="136">
        <v>2023</v>
      </c>
    </row>
    <row r="11" spans="1:22" s="3" customFormat="1" ht="18" customHeight="1">
      <c r="A11" s="129">
        <v>2024</v>
      </c>
      <c r="B11" s="130">
        <v>3</v>
      </c>
      <c r="C11" s="130">
        <v>50</v>
      </c>
      <c r="D11" s="130">
        <v>1213</v>
      </c>
      <c r="E11" s="130">
        <v>582</v>
      </c>
      <c r="F11" s="130">
        <v>631</v>
      </c>
      <c r="G11" s="130">
        <v>115</v>
      </c>
      <c r="H11" s="130">
        <v>51</v>
      </c>
      <c r="I11" s="130">
        <v>64</v>
      </c>
      <c r="J11" s="130">
        <v>11</v>
      </c>
      <c r="K11" s="130">
        <v>9</v>
      </c>
      <c r="L11" s="130">
        <v>2</v>
      </c>
      <c r="M11" s="130">
        <v>409</v>
      </c>
      <c r="N11" s="130">
        <v>198</v>
      </c>
      <c r="O11" s="130">
        <v>211</v>
      </c>
      <c r="P11" s="130">
        <v>334</v>
      </c>
      <c r="Q11" s="130">
        <v>149</v>
      </c>
      <c r="R11" s="130">
        <v>185</v>
      </c>
      <c r="S11" s="377">
        <v>56951</v>
      </c>
      <c r="T11" s="377">
        <v>26885</v>
      </c>
      <c r="U11" s="130">
        <v>78</v>
      </c>
      <c r="V11" s="131">
        <v>2024</v>
      </c>
    </row>
    <row r="12" spans="1:22" s="3" customFormat="1" ht="0.75" hidden="1" customHeight="1">
      <c r="A12" s="43"/>
      <c r="B12" s="98"/>
      <c r="C12" s="137"/>
      <c r="D12" s="138"/>
      <c r="E12" s="138"/>
      <c r="F12" s="138"/>
      <c r="G12" s="139"/>
      <c r="H12" s="139"/>
      <c r="I12" s="137"/>
      <c r="J12" s="137"/>
      <c r="K12" s="137"/>
      <c r="L12" s="98"/>
      <c r="M12" s="98"/>
      <c r="N12" s="98"/>
      <c r="O12" s="98"/>
      <c r="P12" s="98"/>
      <c r="Q12" s="98"/>
      <c r="R12" s="98"/>
      <c r="S12" s="140"/>
      <c r="T12" s="141"/>
      <c r="U12" s="137"/>
      <c r="V12" s="44"/>
    </row>
    <row r="13" spans="1:22" s="372" customFormat="1" ht="13.5" customHeight="1">
      <c r="A13" s="372" t="s">
        <v>402</v>
      </c>
      <c r="I13" s="386"/>
      <c r="U13" s="374"/>
      <c r="V13" s="374" t="s">
        <v>403</v>
      </c>
    </row>
    <row r="14" spans="1:22" s="372" customFormat="1" ht="13.5" customHeight="1">
      <c r="A14" s="380" t="s">
        <v>560</v>
      </c>
      <c r="I14" s="386"/>
      <c r="M14" s="372" t="s">
        <v>484</v>
      </c>
      <c r="U14" s="374"/>
      <c r="V14" s="374"/>
    </row>
    <row r="15" spans="1:22" s="372" customFormat="1" ht="13.5" customHeight="1">
      <c r="A15" s="381" t="s">
        <v>485</v>
      </c>
      <c r="I15" s="386"/>
      <c r="M15" s="372" t="s">
        <v>478</v>
      </c>
    </row>
    <row r="16" spans="1:22" s="372" customFormat="1" ht="13.5" customHeight="1">
      <c r="A16" s="372" t="s">
        <v>486</v>
      </c>
      <c r="I16" s="386"/>
    </row>
    <row r="17" spans="9:19" s="3" customFormat="1" ht="13.5">
      <c r="I17" s="11"/>
    </row>
    <row r="18" spans="9:19" s="3" customFormat="1" ht="13.5">
      <c r="I18" s="11"/>
    </row>
    <row r="19" spans="9:19" s="3" customFormat="1" ht="13.5">
      <c r="I19" s="11"/>
    </row>
    <row r="20" spans="9:19" s="3" customFormat="1" ht="13.5">
      <c r="I20" s="11"/>
    </row>
    <row r="21" spans="9:19" s="3" customFormat="1" ht="13.5">
      <c r="I21" s="11"/>
    </row>
    <row r="22" spans="9:19" s="3" customFormat="1" ht="13.5">
      <c r="I22" s="11"/>
    </row>
    <row r="23" spans="9:19" s="3" customFormat="1" ht="13.5">
      <c r="I23" s="11"/>
    </row>
    <row r="24" spans="9:19" s="3" customFormat="1" ht="13.5">
      <c r="I24" s="11"/>
    </row>
    <row r="25" spans="9:19" s="3" customFormat="1" ht="13.5">
      <c r="I25" s="11"/>
    </row>
    <row r="26" spans="9:19" s="3" customFormat="1" ht="13.5">
      <c r="I26" s="11"/>
    </row>
    <row r="27" spans="9:19" s="3" customFormat="1" ht="13.5">
      <c r="I27" s="11"/>
    </row>
    <row r="28" spans="9:19" s="3" customFormat="1" ht="13.5">
      <c r="I28" s="11"/>
      <c r="S28" s="142"/>
    </row>
    <row r="29" spans="9:19" s="3" customFormat="1" ht="13.5">
      <c r="I29" s="11"/>
    </row>
    <row r="30" spans="9:19" s="3" customFormat="1" ht="13.5">
      <c r="I30" s="11"/>
    </row>
    <row r="31" spans="9:19" s="3" customFormat="1" ht="13.5">
      <c r="I31" s="11"/>
    </row>
    <row r="32" spans="9:19" s="3" customFormat="1" ht="13.5">
      <c r="I32" s="11"/>
    </row>
    <row r="33" spans="9:9" s="3" customFormat="1" ht="13.5">
      <c r="I33" s="11"/>
    </row>
    <row r="34" spans="9:9" s="3" customFormat="1" ht="13.5">
      <c r="I34" s="11"/>
    </row>
    <row r="35" spans="9:9" s="3" customFormat="1" ht="13.5">
      <c r="I35" s="11"/>
    </row>
    <row r="36" spans="9:9" s="3" customFormat="1" ht="13.5">
      <c r="I36" s="11"/>
    </row>
    <row r="37" spans="9:9" s="3" customFormat="1" ht="13.5">
      <c r="I37" s="11"/>
    </row>
    <row r="38" spans="9:9" s="3" customFormat="1" ht="13.5">
      <c r="I38" s="11"/>
    </row>
    <row r="39" spans="9:9" s="3" customFormat="1" ht="13.5">
      <c r="I39" s="11"/>
    </row>
    <row r="40" spans="9:9" s="3" customFormat="1" ht="13.5">
      <c r="I40" s="11"/>
    </row>
    <row r="41" spans="9:9" s="3" customFormat="1" ht="13.5">
      <c r="I41" s="11"/>
    </row>
    <row r="42" spans="9:9" s="3" customFormat="1" ht="13.5">
      <c r="I42" s="11"/>
    </row>
    <row r="43" spans="9:9" s="3" customFormat="1" ht="13.5">
      <c r="I43" s="11"/>
    </row>
    <row r="44" spans="9:9" s="3" customFormat="1" ht="13.5">
      <c r="I44" s="11"/>
    </row>
    <row r="45" spans="9:9" s="3" customFormat="1" ht="13.5">
      <c r="I45" s="11"/>
    </row>
    <row r="46" spans="9:9" s="3" customFormat="1" ht="13.5">
      <c r="I46" s="11"/>
    </row>
    <row r="47" spans="9:9" s="3" customFormat="1" ht="13.5">
      <c r="I47" s="11"/>
    </row>
    <row r="48" spans="9:9" s="3" customFormat="1" ht="13.5">
      <c r="I48" s="11"/>
    </row>
    <row r="49" spans="9:9" s="3" customFormat="1" ht="13.5">
      <c r="I49" s="11"/>
    </row>
    <row r="50" spans="9:9" s="3" customFormat="1" ht="13.5">
      <c r="I50" s="11"/>
    </row>
    <row r="51" spans="9:9" s="3" customFormat="1" ht="13.5">
      <c r="I51" s="11"/>
    </row>
    <row r="52" spans="9:9" s="3" customFormat="1" ht="13.5">
      <c r="I52" s="11"/>
    </row>
    <row r="53" spans="9:9" s="3" customFormat="1" ht="13.5">
      <c r="I53" s="11"/>
    </row>
    <row r="54" spans="9:9" s="3" customFormat="1" ht="13.5">
      <c r="I54" s="11"/>
    </row>
    <row r="55" spans="9:9" s="3" customFormat="1" ht="13.5">
      <c r="I55" s="11"/>
    </row>
    <row r="56" spans="9:9" s="3" customFormat="1" ht="13.5">
      <c r="I56" s="11"/>
    </row>
    <row r="57" spans="9:9" s="3" customFormat="1" ht="13.5">
      <c r="I57" s="11"/>
    </row>
    <row r="58" spans="9:9" s="3" customFormat="1" ht="13.5">
      <c r="I58" s="11"/>
    </row>
    <row r="59" spans="9:9" s="3" customFormat="1" ht="13.5">
      <c r="I59" s="11"/>
    </row>
    <row r="60" spans="9:9" s="3" customFormat="1" ht="13.5">
      <c r="I60" s="11"/>
    </row>
    <row r="61" spans="9:9" s="3" customFormat="1" ht="13.5">
      <c r="I61" s="11"/>
    </row>
    <row r="62" spans="9:9" s="3" customFormat="1" ht="13.5">
      <c r="I62" s="11"/>
    </row>
    <row r="63" spans="9:9" s="3" customFormat="1" ht="13.5">
      <c r="I63" s="11"/>
    </row>
    <row r="64" spans="9:9" s="3" customFormat="1" ht="13.5">
      <c r="I64" s="11"/>
    </row>
    <row r="65" spans="9:9" s="3" customFormat="1" ht="13.5">
      <c r="I65" s="11"/>
    </row>
    <row r="66" spans="9:9" s="3" customFormat="1" ht="13.5">
      <c r="I66" s="11"/>
    </row>
    <row r="67" spans="9:9" s="3" customFormat="1" ht="13.5">
      <c r="I67" s="11"/>
    </row>
    <row r="68" spans="9:9" s="3" customFormat="1" ht="13.5">
      <c r="I68" s="11"/>
    </row>
    <row r="69" spans="9:9" s="3" customFormat="1" ht="13.5">
      <c r="I69" s="11"/>
    </row>
    <row r="70" spans="9:9" s="3" customFormat="1" ht="13.5">
      <c r="I70" s="11"/>
    </row>
    <row r="71" spans="9:9" s="3" customFormat="1" ht="13.5">
      <c r="I71" s="11"/>
    </row>
    <row r="72" spans="9:9" s="3" customFormat="1" ht="13.5">
      <c r="I72" s="11"/>
    </row>
    <row r="73" spans="9:9" s="3" customFormat="1" ht="13.5">
      <c r="I73" s="11"/>
    </row>
    <row r="74" spans="9:9" s="3" customFormat="1" ht="13.5">
      <c r="I74" s="11"/>
    </row>
    <row r="75" spans="9:9" s="3" customFormat="1" ht="13.5">
      <c r="I75" s="11"/>
    </row>
    <row r="76" spans="9:9" s="3" customFormat="1" ht="13.5">
      <c r="I76" s="11"/>
    </row>
    <row r="77" spans="9:9" s="3" customFormat="1" ht="13.5">
      <c r="I77" s="11"/>
    </row>
    <row r="78" spans="9:9" s="3" customFormat="1" ht="13.5">
      <c r="I78" s="11"/>
    </row>
    <row r="79" spans="9:9" s="3" customFormat="1" ht="13.5">
      <c r="I79" s="11"/>
    </row>
    <row r="80" spans="9:9" s="3" customFormat="1" ht="13.5">
      <c r="I80" s="11"/>
    </row>
    <row r="81" spans="9:9" s="3" customFormat="1" ht="13.5">
      <c r="I81" s="11"/>
    </row>
    <row r="82" spans="9:9" s="3" customFormat="1" ht="13.5">
      <c r="I82" s="11"/>
    </row>
    <row r="83" spans="9:9" s="3" customFormat="1" ht="13.5">
      <c r="I83" s="11"/>
    </row>
    <row r="84" spans="9:9" s="3" customFormat="1" ht="13.5">
      <c r="I84" s="11"/>
    </row>
    <row r="85" spans="9:9" s="3" customFormat="1" ht="13.5">
      <c r="I85" s="11"/>
    </row>
    <row r="86" spans="9:9" s="3" customFormat="1" ht="13.5">
      <c r="I86" s="11"/>
    </row>
    <row r="87" spans="9:9" s="3" customFormat="1" ht="13.5">
      <c r="I87" s="11"/>
    </row>
    <row r="88" spans="9:9" s="3" customFormat="1" ht="13.5">
      <c r="I88" s="11"/>
    </row>
    <row r="89" spans="9:9" s="3" customFormat="1" ht="13.5">
      <c r="I89" s="11"/>
    </row>
    <row r="90" spans="9:9" s="3" customFormat="1" ht="13.5">
      <c r="I90" s="11"/>
    </row>
    <row r="91" spans="9:9" s="3" customFormat="1" ht="13.5">
      <c r="I91" s="11"/>
    </row>
    <row r="92" spans="9:9" s="3" customFormat="1" ht="13.5">
      <c r="I92" s="11"/>
    </row>
    <row r="93" spans="9:9" s="3" customFormat="1" ht="13.5">
      <c r="I93" s="11"/>
    </row>
    <row r="94" spans="9:9" s="3" customFormat="1" ht="13.5">
      <c r="I94" s="11"/>
    </row>
    <row r="95" spans="9:9" s="3" customFormat="1" ht="13.5">
      <c r="I95" s="11"/>
    </row>
    <row r="96" spans="9:9" s="3" customFormat="1" ht="13.5">
      <c r="I96" s="11"/>
    </row>
    <row r="97" spans="9:9" s="3" customFormat="1" ht="13.5">
      <c r="I97" s="11"/>
    </row>
    <row r="98" spans="9:9" s="3" customFormat="1" ht="13.5">
      <c r="I98" s="11"/>
    </row>
    <row r="99" spans="9:9" s="3" customFormat="1" ht="13.5">
      <c r="I99" s="11"/>
    </row>
    <row r="100" spans="9:9" s="3" customFormat="1" ht="13.5">
      <c r="I100" s="11"/>
    </row>
    <row r="101" spans="9:9" s="3" customFormat="1" ht="13.5">
      <c r="I101" s="11"/>
    </row>
    <row r="102" spans="9:9" s="3" customFormat="1" ht="13.5">
      <c r="I102" s="11"/>
    </row>
    <row r="103" spans="9:9" s="3" customFormat="1" ht="13.5">
      <c r="I103" s="11"/>
    </row>
    <row r="104" spans="9:9" s="3" customFormat="1" ht="13.5">
      <c r="I104" s="11"/>
    </row>
    <row r="105" spans="9:9" s="3" customFormat="1" ht="13.5">
      <c r="I105" s="11"/>
    </row>
    <row r="106" spans="9:9" s="3" customFormat="1" ht="13.5">
      <c r="I106" s="11"/>
    </row>
    <row r="107" spans="9:9" s="3" customFormat="1" ht="13.5">
      <c r="I107" s="11"/>
    </row>
    <row r="108" spans="9:9" s="3" customFormat="1" ht="13.5">
      <c r="I108" s="11"/>
    </row>
    <row r="109" spans="9:9" s="3" customFormat="1" ht="13.5">
      <c r="I109" s="11"/>
    </row>
    <row r="110" spans="9:9" s="3" customFormat="1" ht="13.5">
      <c r="I110" s="11"/>
    </row>
    <row r="111" spans="9:9" s="3" customFormat="1" ht="13.5">
      <c r="I111" s="11"/>
    </row>
    <row r="112" spans="9:9" s="3" customFormat="1" ht="13.5">
      <c r="I112" s="11"/>
    </row>
    <row r="113" spans="9:9" s="3" customFormat="1" ht="13.5">
      <c r="I113" s="11"/>
    </row>
    <row r="114" spans="9:9" s="3" customFormat="1" ht="13.5">
      <c r="I114" s="11"/>
    </row>
    <row r="115" spans="9:9" s="3" customFormat="1" ht="13.5">
      <c r="I115" s="11"/>
    </row>
    <row r="116" spans="9:9" s="3" customFormat="1" ht="13.5">
      <c r="I116" s="11"/>
    </row>
    <row r="117" spans="9:9" s="3" customFormat="1" ht="13.5">
      <c r="I117" s="11"/>
    </row>
    <row r="118" spans="9:9" s="3" customFormat="1" ht="13.5">
      <c r="I118" s="11"/>
    </row>
    <row r="119" spans="9:9" s="3" customFormat="1" ht="13.5">
      <c r="I119" s="11"/>
    </row>
    <row r="120" spans="9:9" s="3" customFormat="1" ht="13.5">
      <c r="I120" s="11"/>
    </row>
    <row r="121" spans="9:9" s="3" customFormat="1" ht="13.5">
      <c r="I121" s="11"/>
    </row>
    <row r="122" spans="9:9" s="3" customFormat="1" ht="13.5">
      <c r="I122" s="11"/>
    </row>
    <row r="123" spans="9:9" s="3" customFormat="1" ht="13.5">
      <c r="I123" s="11"/>
    </row>
    <row r="124" spans="9:9" s="3" customFormat="1" ht="13.5">
      <c r="I124" s="11"/>
    </row>
    <row r="125" spans="9:9" s="3" customFormat="1" ht="13.5">
      <c r="I125" s="11"/>
    </row>
    <row r="126" spans="9:9" s="3" customFormat="1" ht="13.5">
      <c r="I126" s="11"/>
    </row>
    <row r="127" spans="9:9" s="3" customFormat="1" ht="13.5">
      <c r="I127" s="11"/>
    </row>
    <row r="128" spans="9:9" s="3" customFormat="1" ht="13.5">
      <c r="I128" s="11"/>
    </row>
    <row r="129" spans="9:9" s="3" customFormat="1" ht="13.5">
      <c r="I129" s="11"/>
    </row>
    <row r="130" spans="9:9" s="3" customFormat="1" ht="13.5">
      <c r="I130" s="11"/>
    </row>
    <row r="131" spans="9:9" s="3" customFormat="1" ht="13.5">
      <c r="I131" s="11"/>
    </row>
    <row r="132" spans="9:9" s="3" customFormat="1" ht="13.5">
      <c r="I132" s="11"/>
    </row>
    <row r="133" spans="9:9" s="3" customFormat="1" ht="13.5">
      <c r="I133" s="11"/>
    </row>
    <row r="134" spans="9:9" s="3" customFormat="1" ht="13.5">
      <c r="I134" s="11"/>
    </row>
    <row r="135" spans="9:9" s="3" customFormat="1" ht="13.5">
      <c r="I135" s="11"/>
    </row>
    <row r="136" spans="9:9" s="3" customFormat="1" ht="13.5">
      <c r="I136" s="11"/>
    </row>
    <row r="137" spans="9:9" s="3" customFormat="1" ht="13.5">
      <c r="I137" s="11"/>
    </row>
    <row r="138" spans="9:9" s="3" customFormat="1" ht="13.5">
      <c r="I138" s="11"/>
    </row>
    <row r="139" spans="9:9" s="3" customFormat="1" ht="13.5">
      <c r="I139" s="11"/>
    </row>
    <row r="140" spans="9:9" s="3" customFormat="1" ht="13.5">
      <c r="I140" s="11"/>
    </row>
    <row r="141" spans="9:9" s="3" customFormat="1" ht="13.5">
      <c r="I141" s="11"/>
    </row>
    <row r="142" spans="9:9" s="3" customFormat="1" ht="13.5">
      <c r="I142" s="11"/>
    </row>
    <row r="143" spans="9:9" s="3" customFormat="1" ht="13.5">
      <c r="I143" s="11"/>
    </row>
    <row r="144" spans="9:9" s="3" customFormat="1" ht="13.5">
      <c r="I144" s="11"/>
    </row>
    <row r="145" spans="9:9" s="3" customFormat="1" ht="13.5">
      <c r="I145" s="11"/>
    </row>
    <row r="146" spans="9:9" s="3" customFormat="1" ht="13.5">
      <c r="I146" s="11"/>
    </row>
    <row r="147" spans="9:9" s="3" customFormat="1" ht="13.5">
      <c r="I147" s="11"/>
    </row>
    <row r="148" spans="9:9" s="3" customFormat="1" ht="13.5">
      <c r="I148" s="11"/>
    </row>
    <row r="149" spans="9:9" s="3" customFormat="1" ht="13.5">
      <c r="I149" s="11"/>
    </row>
    <row r="150" spans="9:9" s="3" customFormat="1" ht="13.5">
      <c r="I150" s="11"/>
    </row>
    <row r="151" spans="9:9" s="3" customFormat="1" ht="13.5">
      <c r="I151" s="11"/>
    </row>
    <row r="152" spans="9:9" s="3" customFormat="1" ht="13.5">
      <c r="I152" s="11"/>
    </row>
    <row r="153" spans="9:9" s="3" customFormat="1" ht="13.5">
      <c r="I153" s="11"/>
    </row>
    <row r="154" spans="9:9" s="3" customFormat="1" ht="13.5">
      <c r="I154" s="11"/>
    </row>
    <row r="155" spans="9:9" s="3" customFormat="1" ht="13.5">
      <c r="I155" s="11"/>
    </row>
    <row r="156" spans="9:9" s="3" customFormat="1" ht="13.5">
      <c r="I156" s="11"/>
    </row>
    <row r="157" spans="9:9" s="3" customFormat="1" ht="13.5">
      <c r="I157" s="11"/>
    </row>
    <row r="158" spans="9:9" s="3" customFormat="1" ht="13.5">
      <c r="I158" s="11"/>
    </row>
    <row r="159" spans="9:9" s="3" customFormat="1" ht="13.5">
      <c r="I159" s="11"/>
    </row>
    <row r="160" spans="9:9" s="3" customFormat="1" ht="13.5">
      <c r="I160" s="11"/>
    </row>
    <row r="161" spans="9:9" s="3" customFormat="1" ht="13.5">
      <c r="I161" s="11"/>
    </row>
    <row r="162" spans="9:9" s="3" customFormat="1" ht="13.5">
      <c r="I162" s="11"/>
    </row>
    <row r="163" spans="9:9" s="3" customFormat="1" ht="13.5">
      <c r="I163" s="11"/>
    </row>
    <row r="164" spans="9:9" s="3" customFormat="1" ht="13.5">
      <c r="I164" s="11"/>
    </row>
    <row r="165" spans="9:9" s="3" customFormat="1" ht="13.5">
      <c r="I165" s="11"/>
    </row>
    <row r="166" spans="9:9" s="3" customFormat="1" ht="13.5">
      <c r="I166" s="11"/>
    </row>
    <row r="167" spans="9:9" s="3" customFormat="1" ht="13.5">
      <c r="I167" s="11"/>
    </row>
    <row r="168" spans="9:9" s="3" customFormat="1" ht="13.5">
      <c r="I168" s="11"/>
    </row>
    <row r="169" spans="9:9" s="3" customFormat="1" ht="13.5">
      <c r="I169" s="11"/>
    </row>
    <row r="170" spans="9:9" s="3" customFormat="1" ht="13.5">
      <c r="I170" s="11"/>
    </row>
    <row r="171" spans="9:9" s="3" customFormat="1" ht="13.5">
      <c r="I171" s="11"/>
    </row>
    <row r="172" spans="9:9" s="3" customFormat="1" ht="13.5">
      <c r="I172" s="11"/>
    </row>
    <row r="173" spans="9:9" s="3" customFormat="1" ht="13.5">
      <c r="I173" s="11"/>
    </row>
    <row r="174" spans="9:9" s="3" customFormat="1" ht="13.5">
      <c r="I174" s="11"/>
    </row>
    <row r="175" spans="9:9" s="3" customFormat="1" ht="13.5">
      <c r="I175" s="11"/>
    </row>
    <row r="176" spans="9:9" s="3" customFormat="1" ht="13.5">
      <c r="I176" s="11"/>
    </row>
    <row r="177" spans="9:9" s="3" customFormat="1" ht="13.5">
      <c r="I177" s="11"/>
    </row>
    <row r="178" spans="9:9" s="3" customFormat="1" ht="13.5">
      <c r="I178" s="11"/>
    </row>
    <row r="179" spans="9:9" s="3" customFormat="1" ht="13.5">
      <c r="I179" s="11"/>
    </row>
    <row r="180" spans="9:9" s="3" customFormat="1" ht="13.5">
      <c r="I180" s="11"/>
    </row>
    <row r="181" spans="9:9" s="3" customFormat="1" ht="13.5">
      <c r="I181" s="11"/>
    </row>
    <row r="182" spans="9:9" s="3" customFormat="1" ht="13.5">
      <c r="I182" s="11"/>
    </row>
    <row r="183" spans="9:9" s="3" customFormat="1" ht="13.5">
      <c r="I183" s="11"/>
    </row>
    <row r="184" spans="9:9" s="3" customFormat="1" ht="13.5">
      <c r="I184" s="11"/>
    </row>
    <row r="185" spans="9:9" s="3" customFormat="1" ht="13.5">
      <c r="I185" s="11"/>
    </row>
    <row r="186" spans="9:9" s="3" customFormat="1" ht="13.5">
      <c r="I186" s="11"/>
    </row>
    <row r="187" spans="9:9" s="3" customFormat="1" ht="13.5">
      <c r="I187" s="11"/>
    </row>
    <row r="188" spans="9:9" s="3" customFormat="1" ht="13.5">
      <c r="I188" s="11"/>
    </row>
    <row r="189" spans="9:9" s="3" customFormat="1" ht="13.5">
      <c r="I189" s="11"/>
    </row>
    <row r="190" spans="9:9" s="3" customFormat="1" ht="13.5">
      <c r="I190" s="11"/>
    </row>
    <row r="191" spans="9:9" s="3" customFormat="1" ht="13.5">
      <c r="I191" s="11"/>
    </row>
    <row r="192" spans="9:9" s="3" customFormat="1" ht="13.5">
      <c r="I192" s="11"/>
    </row>
    <row r="193" spans="9:9" s="3" customFormat="1" ht="13.5">
      <c r="I193" s="11"/>
    </row>
    <row r="194" spans="9:9" s="3" customFormat="1" ht="13.5">
      <c r="I194" s="11"/>
    </row>
    <row r="195" spans="9:9" s="3" customFormat="1" ht="13.5">
      <c r="I195" s="11"/>
    </row>
    <row r="196" spans="9:9" s="3" customFormat="1" ht="13.5">
      <c r="I196" s="11"/>
    </row>
    <row r="197" spans="9:9" s="3" customFormat="1" ht="13.5">
      <c r="I197" s="11"/>
    </row>
    <row r="198" spans="9:9" s="3" customFormat="1" ht="13.5">
      <c r="I198" s="11"/>
    </row>
    <row r="199" spans="9:9" s="3" customFormat="1" ht="13.5">
      <c r="I199" s="11"/>
    </row>
    <row r="200" spans="9:9" s="3" customFormat="1" ht="13.5">
      <c r="I200" s="11"/>
    </row>
    <row r="201" spans="9:9" s="3" customFormat="1" ht="13.5">
      <c r="I201" s="11"/>
    </row>
    <row r="202" spans="9:9" s="3" customFormat="1" ht="13.5">
      <c r="I202" s="11"/>
    </row>
    <row r="203" spans="9:9" s="3" customFormat="1" ht="13.5">
      <c r="I203" s="11"/>
    </row>
    <row r="204" spans="9:9" s="3" customFormat="1" ht="13.5">
      <c r="I204" s="11"/>
    </row>
    <row r="205" spans="9:9" s="3" customFormat="1" ht="13.5">
      <c r="I205" s="11"/>
    </row>
    <row r="206" spans="9:9" s="3" customFormat="1" ht="13.5">
      <c r="I206" s="11"/>
    </row>
    <row r="207" spans="9:9" s="3" customFormat="1" ht="13.5">
      <c r="I207" s="11"/>
    </row>
    <row r="208" spans="9:9" s="3" customFormat="1" ht="13.5">
      <c r="I208" s="11"/>
    </row>
    <row r="209" spans="9:9" s="3" customFormat="1" ht="13.5">
      <c r="I209" s="11"/>
    </row>
    <row r="210" spans="9:9" s="3" customFormat="1" ht="13.5">
      <c r="I210" s="11"/>
    </row>
    <row r="211" spans="9:9" s="3" customFormat="1" ht="13.5">
      <c r="I211" s="11"/>
    </row>
    <row r="212" spans="9:9" s="3" customFormat="1" ht="13.5">
      <c r="I212" s="11"/>
    </row>
    <row r="213" spans="9:9" s="3" customFormat="1" ht="13.5">
      <c r="I213" s="11"/>
    </row>
    <row r="214" spans="9:9" s="3" customFormat="1" ht="13.5">
      <c r="I214" s="11"/>
    </row>
    <row r="215" spans="9:9" s="3" customFormat="1" ht="13.5">
      <c r="I215" s="11"/>
    </row>
    <row r="216" spans="9:9" s="3" customFormat="1" ht="13.5">
      <c r="I216" s="11"/>
    </row>
    <row r="217" spans="9:9" s="3" customFormat="1" ht="13.5">
      <c r="I217" s="11"/>
    </row>
    <row r="218" spans="9:9" s="3" customFormat="1" ht="13.5">
      <c r="I218" s="11"/>
    </row>
    <row r="219" spans="9:9" s="3" customFormat="1" ht="13.5">
      <c r="I219" s="11"/>
    </row>
    <row r="220" spans="9:9" s="3" customFormat="1" ht="13.5">
      <c r="I220" s="11"/>
    </row>
    <row r="221" spans="9:9" s="3" customFormat="1" ht="13.5">
      <c r="I221" s="11"/>
    </row>
    <row r="222" spans="9:9" s="3" customFormat="1" ht="13.5">
      <c r="I222" s="11"/>
    </row>
    <row r="223" spans="9:9" s="3" customFormat="1" ht="13.5">
      <c r="I223" s="11"/>
    </row>
    <row r="224" spans="9:9" s="3" customFormat="1" ht="13.5">
      <c r="I224" s="11"/>
    </row>
    <row r="225" spans="9:9" s="3" customFormat="1" ht="13.5">
      <c r="I225" s="11"/>
    </row>
    <row r="226" spans="9:9" s="3" customFormat="1" ht="13.5">
      <c r="I226" s="11"/>
    </row>
    <row r="227" spans="9:9" s="3" customFormat="1" ht="13.5">
      <c r="I227" s="11"/>
    </row>
  </sheetData>
  <mergeCells count="17">
    <mergeCell ref="M1:V1"/>
    <mergeCell ref="A1:L1"/>
    <mergeCell ref="A3:A6"/>
    <mergeCell ref="V3:V6"/>
    <mergeCell ref="C3:C4"/>
    <mergeCell ref="B3:B4"/>
    <mergeCell ref="U3:U4"/>
    <mergeCell ref="T3:T4"/>
    <mergeCell ref="S3:S4"/>
    <mergeCell ref="J3:L3"/>
    <mergeCell ref="J4:L4"/>
    <mergeCell ref="M3:O3"/>
    <mergeCell ref="P3:R3"/>
    <mergeCell ref="M4:O4"/>
    <mergeCell ref="P4:R4"/>
    <mergeCell ref="G3:I3"/>
    <mergeCell ref="G4:I4"/>
  </mergeCells>
  <phoneticPr fontId="5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  <colBreaks count="1" manualBreakCount="1">
    <brk id="12" max="1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/>
  <dimension ref="A1:V227"/>
  <sheetViews>
    <sheetView view="pageBreakPreview" zoomScale="90" zoomScaleNormal="100" zoomScaleSheetLayoutView="90" workbookViewId="0">
      <selection sqref="A1:L1"/>
    </sheetView>
  </sheetViews>
  <sheetFormatPr defaultRowHeight="17.25"/>
  <cols>
    <col min="1" max="1" width="8.5" style="25" customWidth="1"/>
    <col min="2" max="2" width="6.75" style="25" customWidth="1"/>
    <col min="3" max="3" width="6.875" style="25" customWidth="1"/>
    <col min="4" max="12" width="6.25" style="25" customWidth="1"/>
    <col min="13" max="18" width="6.125" style="25" customWidth="1"/>
    <col min="19" max="19" width="11.125" style="25" customWidth="1"/>
    <col min="20" max="20" width="10.875" style="25" customWidth="1"/>
    <col min="21" max="21" width="11" style="25" customWidth="1"/>
    <col min="22" max="22" width="8.5" style="25" customWidth="1"/>
    <col min="23" max="16384" width="9" style="25"/>
  </cols>
  <sheetData>
    <row r="1" spans="1:22" s="134" customFormat="1" ht="39.950000000000003" customHeight="1">
      <c r="A1" s="547" t="s">
        <v>188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7" t="s">
        <v>301</v>
      </c>
      <c r="N1" s="547"/>
      <c r="O1" s="547"/>
      <c r="P1" s="547"/>
      <c r="Q1" s="547"/>
      <c r="R1" s="547"/>
      <c r="S1" s="547"/>
      <c r="T1" s="547"/>
      <c r="U1" s="547"/>
      <c r="V1" s="547"/>
    </row>
    <row r="2" spans="1:22" s="2" customFormat="1" ht="27" customHeight="1" thickBot="1">
      <c r="A2" s="155" t="s">
        <v>451</v>
      </c>
      <c r="B2" s="155"/>
      <c r="C2" s="155"/>
      <c r="D2" s="155"/>
      <c r="E2" s="155"/>
      <c r="F2" s="155"/>
      <c r="G2" s="155"/>
      <c r="H2" s="155"/>
      <c r="I2" s="13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"/>
      <c r="V2" s="1" t="s">
        <v>404</v>
      </c>
    </row>
    <row r="3" spans="1:22" s="161" customFormat="1" ht="16.5" customHeight="1" thickTop="1">
      <c r="A3" s="549" t="s">
        <v>193</v>
      </c>
      <c r="B3" s="549" t="s">
        <v>195</v>
      </c>
      <c r="C3" s="555" t="s">
        <v>197</v>
      </c>
      <c r="D3" s="194" t="s">
        <v>68</v>
      </c>
      <c r="E3" s="194"/>
      <c r="F3" s="173"/>
      <c r="G3" s="584" t="s">
        <v>452</v>
      </c>
      <c r="H3" s="585"/>
      <c r="I3" s="586"/>
      <c r="J3" s="581" t="s">
        <v>453</v>
      </c>
      <c r="K3" s="582"/>
      <c r="L3" s="582"/>
      <c r="M3" s="573" t="s">
        <v>454</v>
      </c>
      <c r="N3" s="573"/>
      <c r="O3" s="574"/>
      <c r="P3" s="575" t="s">
        <v>455</v>
      </c>
      <c r="Q3" s="576"/>
      <c r="R3" s="577"/>
      <c r="S3" s="571" t="s">
        <v>456</v>
      </c>
      <c r="T3" s="571" t="s">
        <v>457</v>
      </c>
      <c r="U3" s="555" t="s">
        <v>458</v>
      </c>
      <c r="V3" s="552" t="s">
        <v>196</v>
      </c>
    </row>
    <row r="4" spans="1:22" s="161" customFormat="1" ht="16.5" customHeight="1">
      <c r="A4" s="550"/>
      <c r="B4" s="588"/>
      <c r="C4" s="570"/>
      <c r="D4" s="181" t="s">
        <v>69</v>
      </c>
      <c r="E4" s="159"/>
      <c r="F4" s="179"/>
      <c r="G4" s="554" t="s">
        <v>17</v>
      </c>
      <c r="H4" s="583"/>
      <c r="I4" s="551"/>
      <c r="J4" s="554" t="s">
        <v>18</v>
      </c>
      <c r="K4" s="583"/>
      <c r="L4" s="583"/>
      <c r="M4" s="569" t="s">
        <v>401</v>
      </c>
      <c r="N4" s="569"/>
      <c r="O4" s="550"/>
      <c r="P4" s="578" t="s">
        <v>20</v>
      </c>
      <c r="Q4" s="579"/>
      <c r="R4" s="580"/>
      <c r="S4" s="572"/>
      <c r="T4" s="572"/>
      <c r="U4" s="570"/>
      <c r="V4" s="553"/>
    </row>
    <row r="5" spans="1:22" s="161" customFormat="1" ht="16.5" customHeight="1">
      <c r="A5" s="550"/>
      <c r="B5" s="173"/>
      <c r="C5" s="173"/>
      <c r="D5" s="173" t="s">
        <v>10</v>
      </c>
      <c r="E5" s="173" t="s">
        <v>67</v>
      </c>
      <c r="F5" s="173" t="s">
        <v>12</v>
      </c>
      <c r="G5" s="163" t="s">
        <v>10</v>
      </c>
      <c r="H5" s="173" t="s">
        <v>67</v>
      </c>
      <c r="I5" s="185" t="s">
        <v>12</v>
      </c>
      <c r="J5" s="209" t="s">
        <v>10</v>
      </c>
      <c r="K5" s="173" t="s">
        <v>11</v>
      </c>
      <c r="L5" s="210" t="s">
        <v>12</v>
      </c>
      <c r="M5" s="209" t="s">
        <v>10</v>
      </c>
      <c r="N5" s="164" t="s">
        <v>11</v>
      </c>
      <c r="O5" s="219" t="s">
        <v>12</v>
      </c>
      <c r="P5" s="211" t="s">
        <v>10</v>
      </c>
      <c r="Q5" s="173" t="s">
        <v>11</v>
      </c>
      <c r="R5" s="210" t="s">
        <v>12</v>
      </c>
      <c r="S5" s="171"/>
      <c r="T5" s="171"/>
      <c r="U5" s="173"/>
      <c r="V5" s="553"/>
    </row>
    <row r="6" spans="1:22" s="161" customFormat="1" ht="41.25" customHeight="1">
      <c r="A6" s="551"/>
      <c r="B6" s="174" t="s">
        <v>279</v>
      </c>
      <c r="C6" s="204" t="s">
        <v>159</v>
      </c>
      <c r="D6" s="179" t="s">
        <v>13</v>
      </c>
      <c r="E6" s="205" t="s">
        <v>14</v>
      </c>
      <c r="F6" s="205" t="s">
        <v>15</v>
      </c>
      <c r="G6" s="176" t="s">
        <v>13</v>
      </c>
      <c r="H6" s="205" t="s">
        <v>14</v>
      </c>
      <c r="I6" s="202" t="s">
        <v>15</v>
      </c>
      <c r="J6" s="205" t="s">
        <v>13</v>
      </c>
      <c r="K6" s="205" t="s">
        <v>14</v>
      </c>
      <c r="L6" s="177" t="s">
        <v>15</v>
      </c>
      <c r="M6" s="205" t="s">
        <v>13</v>
      </c>
      <c r="N6" s="205" t="s">
        <v>14</v>
      </c>
      <c r="O6" s="197" t="s">
        <v>15</v>
      </c>
      <c r="P6" s="205" t="s">
        <v>13</v>
      </c>
      <c r="Q6" s="205" t="s">
        <v>14</v>
      </c>
      <c r="R6" s="197" t="s">
        <v>15</v>
      </c>
      <c r="S6" s="203" t="s">
        <v>297</v>
      </c>
      <c r="T6" s="203" t="s">
        <v>298</v>
      </c>
      <c r="U6" s="204" t="s">
        <v>299</v>
      </c>
      <c r="V6" s="554"/>
    </row>
    <row r="7" spans="1:22" s="39" customFormat="1" ht="18.75" customHeight="1">
      <c r="A7" s="36">
        <v>2020</v>
      </c>
      <c r="B7" s="127">
        <v>1</v>
      </c>
      <c r="C7" s="127">
        <v>24</v>
      </c>
      <c r="D7" s="127">
        <v>570</v>
      </c>
      <c r="E7" s="127">
        <v>341</v>
      </c>
      <c r="F7" s="127">
        <v>229</v>
      </c>
      <c r="G7" s="127">
        <v>60</v>
      </c>
      <c r="H7" s="127">
        <v>29</v>
      </c>
      <c r="I7" s="127">
        <v>31</v>
      </c>
      <c r="J7" s="127">
        <v>5</v>
      </c>
      <c r="K7" s="127">
        <v>4</v>
      </c>
      <c r="L7" s="127">
        <v>1</v>
      </c>
      <c r="M7" s="127">
        <v>182</v>
      </c>
      <c r="N7" s="127" t="s">
        <v>79</v>
      </c>
      <c r="O7" s="127" t="s">
        <v>79</v>
      </c>
      <c r="P7" s="127">
        <v>202</v>
      </c>
      <c r="Q7" s="127" t="s">
        <v>79</v>
      </c>
      <c r="R7" s="127" t="s">
        <v>79</v>
      </c>
      <c r="S7" s="456">
        <v>5779</v>
      </c>
      <c r="T7" s="456">
        <v>8085</v>
      </c>
      <c r="U7" s="127">
        <v>28</v>
      </c>
      <c r="V7" s="136">
        <v>2020</v>
      </c>
    </row>
    <row r="8" spans="1:22" s="3" customFormat="1" ht="18.75" customHeight="1">
      <c r="A8" s="36">
        <v>2021</v>
      </c>
      <c r="B8" s="127">
        <v>1</v>
      </c>
      <c r="C8" s="127">
        <v>22</v>
      </c>
      <c r="D8" s="127">
        <v>498</v>
      </c>
      <c r="E8" s="127">
        <v>297</v>
      </c>
      <c r="F8" s="127">
        <v>201</v>
      </c>
      <c r="G8" s="127">
        <v>57</v>
      </c>
      <c r="H8" s="127">
        <v>29</v>
      </c>
      <c r="I8" s="127">
        <v>28</v>
      </c>
      <c r="J8" s="127">
        <v>5</v>
      </c>
      <c r="K8" s="127">
        <v>4</v>
      </c>
      <c r="L8" s="127">
        <v>1</v>
      </c>
      <c r="M8" s="127">
        <v>133</v>
      </c>
      <c r="N8" s="127" t="s">
        <v>79</v>
      </c>
      <c r="O8" s="127" t="s">
        <v>79</v>
      </c>
      <c r="P8" s="127">
        <v>192</v>
      </c>
      <c r="Q8" s="127" t="s">
        <v>79</v>
      </c>
      <c r="R8" s="127" t="s">
        <v>79</v>
      </c>
      <c r="S8" s="456">
        <v>5779</v>
      </c>
      <c r="T8" s="456">
        <v>8085</v>
      </c>
      <c r="U8" s="127">
        <v>25</v>
      </c>
      <c r="V8" s="136">
        <v>2021</v>
      </c>
    </row>
    <row r="9" spans="1:22" s="3" customFormat="1" ht="18.75" customHeight="1">
      <c r="A9" s="36">
        <v>2022</v>
      </c>
      <c r="B9" s="127">
        <v>1</v>
      </c>
      <c r="C9" s="127">
        <v>20</v>
      </c>
      <c r="D9" s="127">
        <v>425</v>
      </c>
      <c r="E9" s="127">
        <v>263</v>
      </c>
      <c r="F9" s="127">
        <v>162</v>
      </c>
      <c r="G9" s="127">
        <v>54</v>
      </c>
      <c r="H9" s="127">
        <v>24</v>
      </c>
      <c r="I9" s="127">
        <v>30</v>
      </c>
      <c r="J9" s="127">
        <v>5</v>
      </c>
      <c r="K9" s="127">
        <v>4</v>
      </c>
      <c r="L9" s="127">
        <v>1</v>
      </c>
      <c r="M9" s="127">
        <v>132</v>
      </c>
      <c r="N9" s="127">
        <v>83</v>
      </c>
      <c r="O9" s="127">
        <v>49</v>
      </c>
      <c r="P9" s="127">
        <v>191</v>
      </c>
      <c r="Q9" s="127">
        <v>113</v>
      </c>
      <c r="R9" s="127">
        <v>78</v>
      </c>
      <c r="S9" s="700">
        <v>5779</v>
      </c>
      <c r="T9" s="700">
        <v>8085</v>
      </c>
      <c r="U9" s="127">
        <v>23</v>
      </c>
      <c r="V9" s="136">
        <v>2022</v>
      </c>
    </row>
    <row r="10" spans="1:22" s="3" customFormat="1" ht="18.75" customHeight="1">
      <c r="A10" s="36">
        <v>2023</v>
      </c>
      <c r="B10" s="127">
        <v>1</v>
      </c>
      <c r="C10" s="127">
        <v>18</v>
      </c>
      <c r="D10" s="127">
        <v>395</v>
      </c>
      <c r="E10" s="127">
        <v>226</v>
      </c>
      <c r="F10" s="127">
        <v>169</v>
      </c>
      <c r="G10" s="127">
        <v>48</v>
      </c>
      <c r="H10" s="127">
        <v>24</v>
      </c>
      <c r="I10" s="127">
        <v>24</v>
      </c>
      <c r="J10" s="127">
        <v>3</v>
      </c>
      <c r="K10" s="127">
        <v>2</v>
      </c>
      <c r="L10" s="127">
        <v>1</v>
      </c>
      <c r="M10" s="127">
        <v>145</v>
      </c>
      <c r="N10" s="127">
        <v>73</v>
      </c>
      <c r="O10" s="127">
        <v>72</v>
      </c>
      <c r="P10" s="127">
        <v>167</v>
      </c>
      <c r="Q10" s="127">
        <v>105</v>
      </c>
      <c r="R10" s="127">
        <v>62</v>
      </c>
      <c r="S10" s="700">
        <v>5779</v>
      </c>
      <c r="T10" s="700">
        <v>8085</v>
      </c>
      <c r="U10" s="127">
        <v>23</v>
      </c>
      <c r="V10" s="136">
        <v>2023</v>
      </c>
    </row>
    <row r="11" spans="1:22" s="3" customFormat="1" ht="18.75" customHeight="1">
      <c r="A11" s="129">
        <v>2024</v>
      </c>
      <c r="B11" s="130">
        <v>1</v>
      </c>
      <c r="C11" s="130">
        <v>18</v>
      </c>
      <c r="D11" s="130">
        <v>397</v>
      </c>
      <c r="E11" s="130">
        <v>226</v>
      </c>
      <c r="F11" s="130">
        <v>171</v>
      </c>
      <c r="G11" s="130">
        <v>47</v>
      </c>
      <c r="H11" s="130">
        <v>23</v>
      </c>
      <c r="I11" s="130">
        <v>24</v>
      </c>
      <c r="J11" s="130">
        <v>4</v>
      </c>
      <c r="K11" s="130">
        <v>3</v>
      </c>
      <c r="L11" s="130">
        <v>1</v>
      </c>
      <c r="M11" s="130">
        <v>132</v>
      </c>
      <c r="N11" s="130">
        <v>76</v>
      </c>
      <c r="O11" s="130">
        <v>56</v>
      </c>
      <c r="P11" s="130">
        <v>124</v>
      </c>
      <c r="Q11" s="130">
        <v>73</v>
      </c>
      <c r="R11" s="130">
        <v>51</v>
      </c>
      <c r="S11" s="377">
        <v>5779</v>
      </c>
      <c r="T11" s="377">
        <v>8085</v>
      </c>
      <c r="U11" s="130">
        <v>23</v>
      </c>
      <c r="V11" s="131">
        <v>2024</v>
      </c>
    </row>
    <row r="12" spans="1:22" s="3" customFormat="1" ht="0.75" hidden="1" customHeight="1">
      <c r="A12" s="43"/>
      <c r="B12" s="98"/>
      <c r="C12" s="137"/>
      <c r="D12" s="138"/>
      <c r="E12" s="138"/>
      <c r="F12" s="138"/>
      <c r="G12" s="139"/>
      <c r="H12" s="139"/>
      <c r="I12" s="137"/>
      <c r="J12" s="137"/>
      <c r="K12" s="137"/>
      <c r="L12" s="98"/>
      <c r="M12" s="98"/>
      <c r="N12" s="98"/>
      <c r="O12" s="98"/>
      <c r="P12" s="98"/>
      <c r="Q12" s="98"/>
      <c r="R12" s="98"/>
      <c r="S12" s="140"/>
      <c r="T12" s="141"/>
      <c r="U12" s="137"/>
      <c r="V12" s="44"/>
    </row>
    <row r="13" spans="1:22" s="372" customFormat="1" ht="13.5" customHeight="1">
      <c r="A13" s="372" t="s">
        <v>402</v>
      </c>
      <c r="I13" s="386"/>
      <c r="U13" s="374"/>
      <c r="V13" s="374" t="s">
        <v>403</v>
      </c>
    </row>
    <row r="14" spans="1:22" s="372" customFormat="1" ht="13.5" customHeight="1">
      <c r="A14" s="375" t="s">
        <v>561</v>
      </c>
      <c r="I14" s="386"/>
      <c r="M14" s="376" t="s">
        <v>489</v>
      </c>
      <c r="U14" s="374"/>
      <c r="V14" s="374"/>
    </row>
    <row r="15" spans="1:22" s="372" customFormat="1" ht="13.5" customHeight="1">
      <c r="A15" s="376" t="s">
        <v>487</v>
      </c>
      <c r="I15" s="386"/>
      <c r="M15" s="372" t="s">
        <v>481</v>
      </c>
    </row>
    <row r="16" spans="1:22" s="372" customFormat="1" ht="13.5" customHeight="1">
      <c r="A16" s="372" t="s">
        <v>488</v>
      </c>
      <c r="I16" s="386"/>
    </row>
    <row r="17" spans="1:18">
      <c r="A17" s="3"/>
      <c r="M17" s="3"/>
      <c r="N17" s="3"/>
      <c r="O17" s="3"/>
      <c r="P17" s="3"/>
      <c r="Q17" s="3"/>
      <c r="R17" s="3"/>
    </row>
    <row r="18" spans="1:18">
      <c r="M18" s="3"/>
      <c r="N18" s="3"/>
      <c r="O18" s="3"/>
      <c r="P18" s="3"/>
      <c r="Q18" s="3"/>
      <c r="R18" s="3"/>
    </row>
    <row r="19" spans="1:18">
      <c r="M19" s="3"/>
      <c r="N19" s="3"/>
      <c r="O19" s="3"/>
      <c r="P19" s="3"/>
      <c r="Q19" s="3"/>
      <c r="R19" s="3"/>
    </row>
    <row r="20" spans="1:18">
      <c r="M20" s="3"/>
      <c r="N20" s="3"/>
      <c r="O20" s="3"/>
      <c r="P20" s="3"/>
      <c r="Q20" s="3"/>
      <c r="R20" s="3"/>
    </row>
    <row r="21" spans="1:18">
      <c r="M21" s="3"/>
      <c r="N21" s="3"/>
      <c r="O21" s="3"/>
      <c r="P21" s="3"/>
      <c r="Q21" s="3"/>
      <c r="R21" s="3"/>
    </row>
    <row r="22" spans="1:18">
      <c r="M22" s="3"/>
      <c r="N22" s="3"/>
      <c r="O22" s="3"/>
      <c r="P22" s="3"/>
      <c r="Q22" s="3"/>
      <c r="R22" s="3"/>
    </row>
    <row r="23" spans="1:18">
      <c r="M23" s="3"/>
      <c r="N23" s="3"/>
      <c r="O23" s="3"/>
      <c r="P23" s="3"/>
      <c r="Q23" s="3"/>
      <c r="R23" s="3"/>
    </row>
    <row r="24" spans="1:18">
      <c r="M24" s="3"/>
      <c r="N24" s="3"/>
      <c r="O24" s="3"/>
      <c r="P24" s="3"/>
      <c r="Q24" s="3"/>
      <c r="R24" s="3"/>
    </row>
    <row r="25" spans="1:18">
      <c r="M25" s="3"/>
      <c r="N25" s="3"/>
      <c r="O25" s="3"/>
      <c r="P25" s="3"/>
      <c r="Q25" s="3"/>
      <c r="R25" s="3"/>
    </row>
    <row r="26" spans="1:18">
      <c r="M26" s="3"/>
      <c r="N26" s="3"/>
      <c r="O26" s="3"/>
      <c r="P26" s="3"/>
      <c r="Q26" s="3"/>
      <c r="R26" s="3"/>
    </row>
    <row r="27" spans="1:18">
      <c r="M27" s="3"/>
      <c r="N27" s="3"/>
      <c r="O27" s="3"/>
      <c r="P27" s="3"/>
      <c r="Q27" s="3"/>
      <c r="R27" s="3"/>
    </row>
    <row r="28" spans="1:18">
      <c r="M28" s="3"/>
      <c r="N28" s="3"/>
      <c r="O28" s="3"/>
      <c r="P28" s="3"/>
      <c r="Q28" s="3"/>
      <c r="R28" s="3"/>
    </row>
    <row r="29" spans="1:18">
      <c r="M29" s="3"/>
      <c r="N29" s="3"/>
      <c r="O29" s="3"/>
      <c r="P29" s="3"/>
      <c r="Q29" s="3"/>
      <c r="R29" s="3"/>
    </row>
    <row r="30" spans="1:18">
      <c r="M30" s="3"/>
      <c r="N30" s="3"/>
      <c r="O30" s="3"/>
      <c r="P30" s="3"/>
      <c r="Q30" s="3"/>
      <c r="R30" s="3"/>
    </row>
    <row r="31" spans="1:18">
      <c r="M31" s="3"/>
      <c r="N31" s="3"/>
      <c r="O31" s="3"/>
      <c r="P31" s="3"/>
      <c r="Q31" s="3"/>
      <c r="R31" s="3"/>
    </row>
    <row r="32" spans="1:18">
      <c r="M32" s="3"/>
      <c r="N32" s="3"/>
      <c r="O32" s="3"/>
      <c r="P32" s="3"/>
      <c r="Q32" s="3"/>
      <c r="R32" s="3"/>
    </row>
    <row r="33" spans="13:18">
      <c r="M33" s="3"/>
      <c r="N33" s="3"/>
      <c r="O33" s="3"/>
      <c r="P33" s="3"/>
      <c r="Q33" s="3"/>
      <c r="R33" s="3"/>
    </row>
    <row r="34" spans="13:18">
      <c r="M34" s="3"/>
      <c r="N34" s="3"/>
      <c r="O34" s="3"/>
      <c r="P34" s="3"/>
      <c r="Q34" s="3"/>
      <c r="R34" s="3"/>
    </row>
    <row r="35" spans="13:18">
      <c r="M35" s="3"/>
      <c r="N35" s="3"/>
      <c r="O35" s="3"/>
      <c r="P35" s="3"/>
      <c r="Q35" s="3"/>
      <c r="R35" s="3"/>
    </row>
    <row r="36" spans="13:18">
      <c r="M36" s="3"/>
      <c r="N36" s="3"/>
      <c r="O36" s="3"/>
      <c r="P36" s="3"/>
      <c r="Q36" s="3"/>
      <c r="R36" s="3"/>
    </row>
    <row r="37" spans="13:18">
      <c r="M37" s="3"/>
      <c r="N37" s="3"/>
      <c r="O37" s="3"/>
      <c r="P37" s="3"/>
      <c r="Q37" s="3"/>
      <c r="R37" s="3"/>
    </row>
    <row r="38" spans="13:18">
      <c r="M38" s="3"/>
      <c r="N38" s="3"/>
      <c r="O38" s="3"/>
      <c r="P38" s="3"/>
      <c r="Q38" s="3"/>
      <c r="R38" s="3"/>
    </row>
    <row r="39" spans="13:18">
      <c r="M39" s="3"/>
      <c r="N39" s="3"/>
      <c r="O39" s="3"/>
      <c r="P39" s="3"/>
      <c r="Q39" s="3"/>
      <c r="R39" s="3"/>
    </row>
    <row r="40" spans="13:18">
      <c r="M40" s="3"/>
      <c r="N40" s="3"/>
      <c r="O40" s="3"/>
      <c r="P40" s="3"/>
      <c r="Q40" s="3"/>
      <c r="R40" s="3"/>
    </row>
    <row r="41" spans="13:18">
      <c r="M41" s="3"/>
      <c r="N41" s="3"/>
      <c r="O41" s="3"/>
      <c r="P41" s="3"/>
      <c r="Q41" s="3"/>
      <c r="R41" s="3"/>
    </row>
    <row r="42" spans="13:18">
      <c r="M42" s="3"/>
      <c r="N42" s="3"/>
      <c r="O42" s="3"/>
      <c r="P42" s="3"/>
      <c r="Q42" s="3"/>
      <c r="R42" s="3"/>
    </row>
    <row r="43" spans="13:18">
      <c r="M43" s="3"/>
      <c r="N43" s="3"/>
      <c r="O43" s="3"/>
      <c r="P43" s="3"/>
      <c r="Q43" s="3"/>
      <c r="R43" s="3"/>
    </row>
    <row r="44" spans="13:18">
      <c r="M44" s="3"/>
      <c r="N44" s="3"/>
      <c r="O44" s="3"/>
      <c r="P44" s="3"/>
      <c r="Q44" s="3"/>
      <c r="R44" s="3"/>
    </row>
    <row r="45" spans="13:18">
      <c r="M45" s="3"/>
      <c r="N45" s="3"/>
      <c r="O45" s="3"/>
      <c r="P45" s="3"/>
      <c r="Q45" s="3"/>
      <c r="R45" s="3"/>
    </row>
    <row r="46" spans="13:18">
      <c r="M46" s="3"/>
      <c r="N46" s="3"/>
      <c r="O46" s="3"/>
      <c r="P46" s="3"/>
      <c r="Q46" s="3"/>
      <c r="R46" s="3"/>
    </row>
    <row r="47" spans="13:18">
      <c r="M47" s="3"/>
      <c r="N47" s="3"/>
      <c r="O47" s="3"/>
      <c r="P47" s="3"/>
      <c r="Q47" s="3"/>
      <c r="R47" s="3"/>
    </row>
    <row r="48" spans="13:18">
      <c r="M48" s="3"/>
      <c r="N48" s="3"/>
      <c r="O48" s="3"/>
      <c r="P48" s="3"/>
      <c r="Q48" s="3"/>
      <c r="R48" s="3"/>
    </row>
    <row r="49" spans="13:18">
      <c r="M49" s="3"/>
      <c r="N49" s="3"/>
      <c r="O49" s="3"/>
      <c r="P49" s="3"/>
      <c r="Q49" s="3"/>
      <c r="R49" s="3"/>
    </row>
    <row r="50" spans="13:18">
      <c r="M50" s="3"/>
      <c r="N50" s="3"/>
      <c r="O50" s="3"/>
      <c r="P50" s="3"/>
      <c r="Q50" s="3"/>
      <c r="R50" s="3"/>
    </row>
    <row r="51" spans="13:18">
      <c r="M51" s="3"/>
      <c r="N51" s="3"/>
      <c r="O51" s="3"/>
      <c r="P51" s="3"/>
      <c r="Q51" s="3"/>
      <c r="R51" s="3"/>
    </row>
    <row r="52" spans="13:18">
      <c r="M52" s="3"/>
      <c r="N52" s="3"/>
      <c r="O52" s="3"/>
      <c r="P52" s="3"/>
      <c r="Q52" s="3"/>
      <c r="R52" s="3"/>
    </row>
    <row r="53" spans="13:18">
      <c r="M53" s="3"/>
      <c r="N53" s="3"/>
      <c r="O53" s="3"/>
      <c r="P53" s="3"/>
      <c r="Q53" s="3"/>
      <c r="R53" s="3"/>
    </row>
    <row r="54" spans="13:18">
      <c r="M54" s="3"/>
      <c r="N54" s="3"/>
      <c r="O54" s="3"/>
      <c r="P54" s="3"/>
      <c r="Q54" s="3"/>
      <c r="R54" s="3"/>
    </row>
    <row r="55" spans="13:18">
      <c r="M55" s="3"/>
      <c r="N55" s="3"/>
      <c r="O55" s="3"/>
      <c r="P55" s="3"/>
      <c r="Q55" s="3"/>
      <c r="R55" s="3"/>
    </row>
    <row r="56" spans="13:18">
      <c r="M56" s="3"/>
      <c r="N56" s="3"/>
      <c r="O56" s="3"/>
      <c r="P56" s="3"/>
      <c r="Q56" s="3"/>
      <c r="R56" s="3"/>
    </row>
    <row r="57" spans="13:18">
      <c r="M57" s="3"/>
      <c r="N57" s="3"/>
      <c r="O57" s="3"/>
      <c r="P57" s="3"/>
      <c r="Q57" s="3"/>
      <c r="R57" s="3"/>
    </row>
    <row r="58" spans="13:18">
      <c r="M58" s="3"/>
      <c r="N58" s="3"/>
      <c r="O58" s="3"/>
      <c r="P58" s="3"/>
      <c r="Q58" s="3"/>
      <c r="R58" s="3"/>
    </row>
    <row r="59" spans="13:18">
      <c r="M59" s="3"/>
      <c r="N59" s="3"/>
      <c r="O59" s="3"/>
      <c r="P59" s="3"/>
      <c r="Q59" s="3"/>
      <c r="R59" s="3"/>
    </row>
    <row r="60" spans="13:18">
      <c r="M60" s="3"/>
      <c r="N60" s="3"/>
      <c r="O60" s="3"/>
      <c r="P60" s="3"/>
      <c r="Q60" s="3"/>
      <c r="R60" s="3"/>
    </row>
    <row r="61" spans="13:18">
      <c r="M61" s="3"/>
      <c r="N61" s="3"/>
      <c r="O61" s="3"/>
      <c r="P61" s="3"/>
      <c r="Q61" s="3"/>
      <c r="R61" s="3"/>
    </row>
    <row r="62" spans="13:18">
      <c r="M62" s="3"/>
      <c r="N62" s="3"/>
      <c r="O62" s="3"/>
      <c r="P62" s="3"/>
      <c r="Q62" s="3"/>
      <c r="R62" s="3"/>
    </row>
    <row r="63" spans="13:18">
      <c r="M63" s="3"/>
      <c r="N63" s="3"/>
      <c r="O63" s="3"/>
      <c r="P63" s="3"/>
      <c r="Q63" s="3"/>
      <c r="R63" s="3"/>
    </row>
    <row r="64" spans="13:18">
      <c r="M64" s="3"/>
      <c r="N64" s="3"/>
      <c r="O64" s="3"/>
      <c r="P64" s="3"/>
      <c r="Q64" s="3"/>
      <c r="R64" s="3"/>
    </row>
    <row r="65" spans="13:18">
      <c r="M65" s="3"/>
      <c r="N65" s="3"/>
      <c r="O65" s="3"/>
      <c r="P65" s="3"/>
      <c r="Q65" s="3"/>
      <c r="R65" s="3"/>
    </row>
    <row r="66" spans="13:18">
      <c r="M66" s="3"/>
      <c r="N66" s="3"/>
      <c r="O66" s="3"/>
      <c r="P66" s="3"/>
      <c r="Q66" s="3"/>
      <c r="R66" s="3"/>
    </row>
    <row r="67" spans="13:18">
      <c r="M67" s="3"/>
      <c r="N67" s="3"/>
      <c r="O67" s="3"/>
      <c r="P67" s="3"/>
      <c r="Q67" s="3"/>
      <c r="R67" s="3"/>
    </row>
    <row r="68" spans="13:18">
      <c r="M68" s="3"/>
      <c r="N68" s="3"/>
      <c r="O68" s="3"/>
      <c r="P68" s="3"/>
      <c r="Q68" s="3"/>
      <c r="R68" s="3"/>
    </row>
    <row r="69" spans="13:18">
      <c r="M69" s="3"/>
      <c r="N69" s="3"/>
      <c r="O69" s="3"/>
      <c r="P69" s="3"/>
      <c r="Q69" s="3"/>
      <c r="R69" s="3"/>
    </row>
    <row r="70" spans="13:18">
      <c r="M70" s="3"/>
      <c r="N70" s="3"/>
      <c r="O70" s="3"/>
      <c r="P70" s="3"/>
      <c r="Q70" s="3"/>
      <c r="R70" s="3"/>
    </row>
    <row r="71" spans="13:18">
      <c r="M71" s="3"/>
      <c r="N71" s="3"/>
      <c r="O71" s="3"/>
      <c r="P71" s="3"/>
      <c r="Q71" s="3"/>
      <c r="R71" s="3"/>
    </row>
    <row r="72" spans="13:18">
      <c r="M72" s="3"/>
      <c r="N72" s="3"/>
      <c r="O72" s="3"/>
      <c r="P72" s="3"/>
      <c r="Q72" s="3"/>
      <c r="R72" s="3"/>
    </row>
    <row r="73" spans="13:18">
      <c r="M73" s="3"/>
      <c r="N73" s="3"/>
      <c r="O73" s="3"/>
      <c r="P73" s="3"/>
      <c r="Q73" s="3"/>
      <c r="R73" s="3"/>
    </row>
    <row r="74" spans="13:18">
      <c r="M74" s="3"/>
      <c r="N74" s="3"/>
      <c r="O74" s="3"/>
      <c r="P74" s="3"/>
      <c r="Q74" s="3"/>
      <c r="R74" s="3"/>
    </row>
    <row r="75" spans="13:18">
      <c r="M75" s="3"/>
      <c r="N75" s="3"/>
      <c r="O75" s="3"/>
      <c r="P75" s="3"/>
      <c r="Q75" s="3"/>
      <c r="R75" s="3"/>
    </row>
    <row r="76" spans="13:18">
      <c r="M76" s="3"/>
      <c r="N76" s="3"/>
      <c r="O76" s="3"/>
      <c r="P76" s="3"/>
      <c r="Q76" s="3"/>
      <c r="R76" s="3"/>
    </row>
    <row r="77" spans="13:18">
      <c r="M77" s="3"/>
      <c r="N77" s="3"/>
      <c r="O77" s="3"/>
      <c r="P77" s="3"/>
      <c r="Q77" s="3"/>
      <c r="R77" s="3"/>
    </row>
    <row r="78" spans="13:18">
      <c r="M78" s="3"/>
      <c r="N78" s="3"/>
      <c r="O78" s="3"/>
      <c r="P78" s="3"/>
      <c r="Q78" s="3"/>
      <c r="R78" s="3"/>
    </row>
    <row r="79" spans="13:18">
      <c r="M79" s="3"/>
      <c r="N79" s="3"/>
      <c r="O79" s="3"/>
      <c r="P79" s="3"/>
      <c r="Q79" s="3"/>
      <c r="R79" s="3"/>
    </row>
    <row r="80" spans="13:18">
      <c r="M80" s="3"/>
      <c r="N80" s="3"/>
      <c r="O80" s="3"/>
      <c r="P80" s="3"/>
      <c r="Q80" s="3"/>
      <c r="R80" s="3"/>
    </row>
    <row r="81" spans="13:18">
      <c r="M81" s="3"/>
      <c r="N81" s="3"/>
      <c r="O81" s="3"/>
      <c r="P81" s="3"/>
      <c r="Q81" s="3"/>
      <c r="R81" s="3"/>
    </row>
    <row r="82" spans="13:18">
      <c r="M82" s="3"/>
      <c r="N82" s="3"/>
      <c r="O82" s="3"/>
      <c r="P82" s="3"/>
      <c r="Q82" s="3"/>
      <c r="R82" s="3"/>
    </row>
    <row r="83" spans="13:18">
      <c r="M83" s="3"/>
      <c r="N83" s="3"/>
      <c r="O83" s="3"/>
      <c r="P83" s="3"/>
      <c r="Q83" s="3"/>
      <c r="R83" s="3"/>
    </row>
    <row r="84" spans="13:18">
      <c r="M84" s="3"/>
      <c r="N84" s="3"/>
      <c r="O84" s="3"/>
      <c r="P84" s="3"/>
      <c r="Q84" s="3"/>
      <c r="R84" s="3"/>
    </row>
    <row r="85" spans="13:18">
      <c r="M85" s="3"/>
      <c r="N85" s="3"/>
      <c r="O85" s="3"/>
      <c r="P85" s="3"/>
      <c r="Q85" s="3"/>
      <c r="R85" s="3"/>
    </row>
    <row r="86" spans="13:18">
      <c r="M86" s="3"/>
      <c r="N86" s="3"/>
      <c r="O86" s="3"/>
      <c r="P86" s="3"/>
      <c r="Q86" s="3"/>
      <c r="R86" s="3"/>
    </row>
    <row r="87" spans="13:18">
      <c r="M87" s="3"/>
      <c r="N87" s="3"/>
      <c r="O87" s="3"/>
      <c r="P87" s="3"/>
      <c r="Q87" s="3"/>
      <c r="R87" s="3"/>
    </row>
    <row r="88" spans="13:18">
      <c r="M88" s="3"/>
      <c r="N88" s="3"/>
      <c r="O88" s="3"/>
      <c r="P88" s="3"/>
      <c r="Q88" s="3"/>
      <c r="R88" s="3"/>
    </row>
    <row r="89" spans="13:18">
      <c r="M89" s="3"/>
      <c r="N89" s="3"/>
      <c r="O89" s="3"/>
      <c r="P89" s="3"/>
      <c r="Q89" s="3"/>
      <c r="R89" s="3"/>
    </row>
    <row r="90" spans="13:18">
      <c r="M90" s="3"/>
      <c r="N90" s="3"/>
      <c r="O90" s="3"/>
      <c r="P90" s="3"/>
      <c r="Q90" s="3"/>
      <c r="R90" s="3"/>
    </row>
    <row r="91" spans="13:18">
      <c r="M91" s="3"/>
      <c r="N91" s="3"/>
      <c r="O91" s="3"/>
      <c r="P91" s="3"/>
      <c r="Q91" s="3"/>
      <c r="R91" s="3"/>
    </row>
    <row r="92" spans="13:18">
      <c r="M92" s="3"/>
      <c r="N92" s="3"/>
      <c r="O92" s="3"/>
      <c r="P92" s="3"/>
      <c r="Q92" s="3"/>
      <c r="R92" s="3"/>
    </row>
    <row r="93" spans="13:18">
      <c r="M93" s="3"/>
      <c r="N93" s="3"/>
      <c r="O93" s="3"/>
      <c r="P93" s="3"/>
      <c r="Q93" s="3"/>
      <c r="R93" s="3"/>
    </row>
    <row r="94" spans="13:18">
      <c r="M94" s="3"/>
      <c r="N94" s="3"/>
      <c r="O94" s="3"/>
      <c r="P94" s="3"/>
      <c r="Q94" s="3"/>
      <c r="R94" s="3"/>
    </row>
    <row r="95" spans="13:18">
      <c r="M95" s="3"/>
      <c r="N95" s="3"/>
      <c r="O95" s="3"/>
      <c r="P95" s="3"/>
      <c r="Q95" s="3"/>
      <c r="R95" s="3"/>
    </row>
    <row r="96" spans="13:18">
      <c r="M96" s="3"/>
      <c r="N96" s="3"/>
      <c r="O96" s="3"/>
      <c r="P96" s="3"/>
      <c r="Q96" s="3"/>
      <c r="R96" s="3"/>
    </row>
    <row r="97" spans="13:18">
      <c r="M97" s="3"/>
      <c r="N97" s="3"/>
      <c r="O97" s="3"/>
      <c r="P97" s="3"/>
      <c r="Q97" s="3"/>
      <c r="R97" s="3"/>
    </row>
    <row r="98" spans="13:18">
      <c r="M98" s="3"/>
      <c r="N98" s="3"/>
      <c r="O98" s="3"/>
      <c r="P98" s="3"/>
      <c r="Q98" s="3"/>
      <c r="R98" s="3"/>
    </row>
    <row r="99" spans="13:18">
      <c r="M99" s="3"/>
      <c r="N99" s="3"/>
      <c r="O99" s="3"/>
      <c r="P99" s="3"/>
      <c r="Q99" s="3"/>
      <c r="R99" s="3"/>
    </row>
    <row r="100" spans="13:18">
      <c r="M100" s="3"/>
      <c r="N100" s="3"/>
      <c r="O100" s="3"/>
      <c r="P100" s="3"/>
      <c r="Q100" s="3"/>
      <c r="R100" s="3"/>
    </row>
    <row r="101" spans="13:18">
      <c r="M101" s="3"/>
      <c r="N101" s="3"/>
      <c r="O101" s="3"/>
      <c r="P101" s="3"/>
      <c r="Q101" s="3"/>
      <c r="R101" s="3"/>
    </row>
    <row r="102" spans="13:18">
      <c r="M102" s="3"/>
      <c r="N102" s="3"/>
      <c r="O102" s="3"/>
      <c r="P102" s="3"/>
      <c r="Q102" s="3"/>
      <c r="R102" s="3"/>
    </row>
    <row r="103" spans="13:18">
      <c r="M103" s="3"/>
      <c r="N103" s="3"/>
      <c r="O103" s="3"/>
      <c r="P103" s="3"/>
      <c r="Q103" s="3"/>
      <c r="R103" s="3"/>
    </row>
    <row r="104" spans="13:18">
      <c r="M104" s="3"/>
      <c r="N104" s="3"/>
      <c r="O104" s="3"/>
      <c r="P104" s="3"/>
      <c r="Q104" s="3"/>
      <c r="R104" s="3"/>
    </row>
    <row r="105" spans="13:18">
      <c r="M105" s="3"/>
      <c r="N105" s="3"/>
      <c r="O105" s="3"/>
      <c r="P105" s="3"/>
      <c r="Q105" s="3"/>
      <c r="R105" s="3"/>
    </row>
    <row r="106" spans="13:18">
      <c r="M106" s="3"/>
      <c r="N106" s="3"/>
      <c r="O106" s="3"/>
      <c r="P106" s="3"/>
      <c r="Q106" s="3"/>
      <c r="R106" s="3"/>
    </row>
    <row r="107" spans="13:18">
      <c r="M107" s="3"/>
      <c r="N107" s="3"/>
      <c r="O107" s="3"/>
      <c r="P107" s="3"/>
      <c r="Q107" s="3"/>
      <c r="R107" s="3"/>
    </row>
    <row r="108" spans="13:18">
      <c r="M108" s="3"/>
      <c r="N108" s="3"/>
      <c r="O108" s="3"/>
      <c r="P108" s="3"/>
      <c r="Q108" s="3"/>
      <c r="R108" s="3"/>
    </row>
    <row r="109" spans="13:18">
      <c r="M109" s="3"/>
      <c r="N109" s="3"/>
      <c r="O109" s="3"/>
      <c r="P109" s="3"/>
      <c r="Q109" s="3"/>
      <c r="R109" s="3"/>
    </row>
    <row r="110" spans="13:18">
      <c r="M110" s="3"/>
      <c r="N110" s="3"/>
      <c r="O110" s="3"/>
      <c r="P110" s="3"/>
      <c r="Q110" s="3"/>
      <c r="R110" s="3"/>
    </row>
    <row r="111" spans="13:18">
      <c r="M111" s="3"/>
      <c r="N111" s="3"/>
      <c r="O111" s="3"/>
      <c r="P111" s="3"/>
      <c r="Q111" s="3"/>
      <c r="R111" s="3"/>
    </row>
    <row r="112" spans="13:18">
      <c r="M112" s="3"/>
      <c r="N112" s="3"/>
      <c r="O112" s="3"/>
      <c r="P112" s="3"/>
      <c r="Q112" s="3"/>
      <c r="R112" s="3"/>
    </row>
    <row r="113" spans="13:18">
      <c r="M113" s="3"/>
      <c r="N113" s="3"/>
      <c r="O113" s="3"/>
      <c r="P113" s="3"/>
      <c r="Q113" s="3"/>
      <c r="R113" s="3"/>
    </row>
    <row r="114" spans="13:18">
      <c r="M114" s="3"/>
      <c r="N114" s="3"/>
      <c r="O114" s="3"/>
      <c r="P114" s="3"/>
      <c r="Q114" s="3"/>
      <c r="R114" s="3"/>
    </row>
    <row r="115" spans="13:18">
      <c r="M115" s="3"/>
      <c r="N115" s="3"/>
      <c r="O115" s="3"/>
      <c r="P115" s="3"/>
      <c r="Q115" s="3"/>
      <c r="R115" s="3"/>
    </row>
    <row r="116" spans="13:18">
      <c r="M116" s="3"/>
      <c r="N116" s="3"/>
      <c r="O116" s="3"/>
      <c r="P116" s="3"/>
      <c r="Q116" s="3"/>
      <c r="R116" s="3"/>
    </row>
    <row r="117" spans="13:18">
      <c r="M117" s="3"/>
      <c r="N117" s="3"/>
      <c r="O117" s="3"/>
      <c r="P117" s="3"/>
      <c r="Q117" s="3"/>
      <c r="R117" s="3"/>
    </row>
    <row r="118" spans="13:18">
      <c r="M118" s="3"/>
      <c r="N118" s="3"/>
      <c r="O118" s="3"/>
      <c r="P118" s="3"/>
      <c r="Q118" s="3"/>
      <c r="R118" s="3"/>
    </row>
    <row r="119" spans="13:18">
      <c r="M119" s="3"/>
      <c r="N119" s="3"/>
      <c r="O119" s="3"/>
      <c r="P119" s="3"/>
      <c r="Q119" s="3"/>
      <c r="R119" s="3"/>
    </row>
    <row r="120" spans="13:18">
      <c r="M120" s="3"/>
      <c r="N120" s="3"/>
      <c r="O120" s="3"/>
      <c r="P120" s="3"/>
      <c r="Q120" s="3"/>
      <c r="R120" s="3"/>
    </row>
    <row r="121" spans="13:18">
      <c r="M121" s="3"/>
      <c r="N121" s="3"/>
      <c r="O121" s="3"/>
      <c r="P121" s="3"/>
      <c r="Q121" s="3"/>
      <c r="R121" s="3"/>
    </row>
    <row r="122" spans="13:18">
      <c r="M122" s="3"/>
      <c r="N122" s="3"/>
      <c r="O122" s="3"/>
      <c r="P122" s="3"/>
      <c r="Q122" s="3"/>
      <c r="R122" s="3"/>
    </row>
    <row r="123" spans="13:18">
      <c r="M123" s="3"/>
      <c r="N123" s="3"/>
      <c r="O123" s="3"/>
      <c r="P123" s="3"/>
      <c r="Q123" s="3"/>
      <c r="R123" s="3"/>
    </row>
    <row r="124" spans="13:18">
      <c r="M124" s="3"/>
      <c r="N124" s="3"/>
      <c r="O124" s="3"/>
      <c r="P124" s="3"/>
      <c r="Q124" s="3"/>
      <c r="R124" s="3"/>
    </row>
    <row r="125" spans="13:18">
      <c r="M125" s="3"/>
      <c r="N125" s="3"/>
      <c r="O125" s="3"/>
      <c r="P125" s="3"/>
      <c r="Q125" s="3"/>
      <c r="R125" s="3"/>
    </row>
    <row r="126" spans="13:18">
      <c r="M126" s="3"/>
      <c r="N126" s="3"/>
      <c r="O126" s="3"/>
      <c r="P126" s="3"/>
      <c r="Q126" s="3"/>
      <c r="R126" s="3"/>
    </row>
    <row r="127" spans="13:18">
      <c r="M127" s="3"/>
      <c r="N127" s="3"/>
      <c r="O127" s="3"/>
      <c r="P127" s="3"/>
      <c r="Q127" s="3"/>
      <c r="R127" s="3"/>
    </row>
    <row r="128" spans="13:18">
      <c r="M128" s="3"/>
      <c r="N128" s="3"/>
      <c r="O128" s="3"/>
      <c r="P128" s="3"/>
      <c r="Q128" s="3"/>
      <c r="R128" s="3"/>
    </row>
    <row r="129" spans="13:18">
      <c r="M129" s="3"/>
      <c r="N129" s="3"/>
      <c r="O129" s="3"/>
      <c r="P129" s="3"/>
      <c r="Q129" s="3"/>
      <c r="R129" s="3"/>
    </row>
    <row r="130" spans="13:18">
      <c r="M130" s="3"/>
      <c r="N130" s="3"/>
      <c r="O130" s="3"/>
      <c r="P130" s="3"/>
      <c r="Q130" s="3"/>
      <c r="R130" s="3"/>
    </row>
    <row r="131" spans="13:18">
      <c r="M131" s="3"/>
      <c r="N131" s="3"/>
      <c r="O131" s="3"/>
      <c r="P131" s="3"/>
      <c r="Q131" s="3"/>
      <c r="R131" s="3"/>
    </row>
    <row r="132" spans="13:18">
      <c r="M132" s="3"/>
      <c r="N132" s="3"/>
      <c r="O132" s="3"/>
      <c r="P132" s="3"/>
      <c r="Q132" s="3"/>
      <c r="R132" s="3"/>
    </row>
    <row r="133" spans="13:18">
      <c r="M133" s="3"/>
      <c r="N133" s="3"/>
      <c r="O133" s="3"/>
      <c r="P133" s="3"/>
      <c r="Q133" s="3"/>
      <c r="R133" s="3"/>
    </row>
    <row r="134" spans="13:18">
      <c r="M134" s="3"/>
      <c r="N134" s="3"/>
      <c r="O134" s="3"/>
      <c r="P134" s="3"/>
      <c r="Q134" s="3"/>
      <c r="R134" s="3"/>
    </row>
    <row r="135" spans="13:18">
      <c r="M135" s="3"/>
      <c r="N135" s="3"/>
      <c r="O135" s="3"/>
      <c r="P135" s="3"/>
      <c r="Q135" s="3"/>
      <c r="R135" s="3"/>
    </row>
    <row r="136" spans="13:18">
      <c r="M136" s="3"/>
      <c r="N136" s="3"/>
      <c r="O136" s="3"/>
      <c r="P136" s="3"/>
      <c r="Q136" s="3"/>
      <c r="R136" s="3"/>
    </row>
    <row r="137" spans="13:18">
      <c r="M137" s="3"/>
      <c r="N137" s="3"/>
      <c r="O137" s="3"/>
      <c r="P137" s="3"/>
      <c r="Q137" s="3"/>
      <c r="R137" s="3"/>
    </row>
    <row r="138" spans="13:18">
      <c r="M138" s="3"/>
      <c r="N138" s="3"/>
      <c r="O138" s="3"/>
      <c r="P138" s="3"/>
      <c r="Q138" s="3"/>
      <c r="R138" s="3"/>
    </row>
    <row r="139" spans="13:18">
      <c r="M139" s="3"/>
      <c r="N139" s="3"/>
      <c r="O139" s="3"/>
      <c r="P139" s="3"/>
      <c r="Q139" s="3"/>
      <c r="R139" s="3"/>
    </row>
    <row r="140" spans="13:18">
      <c r="M140" s="3"/>
      <c r="N140" s="3"/>
      <c r="O140" s="3"/>
      <c r="P140" s="3"/>
      <c r="Q140" s="3"/>
      <c r="R140" s="3"/>
    </row>
    <row r="141" spans="13:18">
      <c r="M141" s="3"/>
      <c r="N141" s="3"/>
      <c r="O141" s="3"/>
      <c r="P141" s="3"/>
      <c r="Q141" s="3"/>
      <c r="R141" s="3"/>
    </row>
    <row r="142" spans="13:18">
      <c r="M142" s="3"/>
      <c r="N142" s="3"/>
      <c r="O142" s="3"/>
      <c r="P142" s="3"/>
      <c r="Q142" s="3"/>
      <c r="R142" s="3"/>
    </row>
    <row r="143" spans="13:18">
      <c r="M143" s="3"/>
      <c r="N143" s="3"/>
      <c r="O143" s="3"/>
      <c r="P143" s="3"/>
      <c r="Q143" s="3"/>
      <c r="R143" s="3"/>
    </row>
    <row r="144" spans="13:18">
      <c r="M144" s="3"/>
      <c r="N144" s="3"/>
      <c r="O144" s="3"/>
      <c r="P144" s="3"/>
      <c r="Q144" s="3"/>
      <c r="R144" s="3"/>
    </row>
    <row r="145" spans="13:18">
      <c r="M145" s="3"/>
      <c r="N145" s="3"/>
      <c r="O145" s="3"/>
      <c r="P145" s="3"/>
      <c r="Q145" s="3"/>
      <c r="R145" s="3"/>
    </row>
    <row r="146" spans="13:18">
      <c r="M146" s="3"/>
      <c r="N146" s="3"/>
      <c r="O146" s="3"/>
      <c r="P146" s="3"/>
      <c r="Q146" s="3"/>
      <c r="R146" s="3"/>
    </row>
    <row r="147" spans="13:18">
      <c r="M147" s="3"/>
      <c r="N147" s="3"/>
      <c r="O147" s="3"/>
      <c r="P147" s="3"/>
      <c r="Q147" s="3"/>
      <c r="R147" s="3"/>
    </row>
    <row r="148" spans="13:18">
      <c r="M148" s="3"/>
      <c r="N148" s="3"/>
      <c r="O148" s="3"/>
      <c r="P148" s="3"/>
      <c r="Q148" s="3"/>
      <c r="R148" s="3"/>
    </row>
    <row r="149" spans="13:18">
      <c r="M149" s="3"/>
      <c r="N149" s="3"/>
      <c r="O149" s="3"/>
      <c r="P149" s="3"/>
      <c r="Q149" s="3"/>
      <c r="R149" s="3"/>
    </row>
    <row r="150" spans="13:18">
      <c r="M150" s="3"/>
      <c r="N150" s="3"/>
      <c r="O150" s="3"/>
      <c r="P150" s="3"/>
      <c r="Q150" s="3"/>
      <c r="R150" s="3"/>
    </row>
    <row r="151" spans="13:18">
      <c r="M151" s="3"/>
      <c r="N151" s="3"/>
      <c r="O151" s="3"/>
      <c r="P151" s="3"/>
      <c r="Q151" s="3"/>
      <c r="R151" s="3"/>
    </row>
    <row r="152" spans="13:18">
      <c r="M152" s="3"/>
      <c r="N152" s="3"/>
      <c r="O152" s="3"/>
      <c r="P152" s="3"/>
      <c r="Q152" s="3"/>
      <c r="R152" s="3"/>
    </row>
    <row r="153" spans="13:18">
      <c r="M153" s="3"/>
      <c r="N153" s="3"/>
      <c r="O153" s="3"/>
      <c r="P153" s="3"/>
      <c r="Q153" s="3"/>
      <c r="R153" s="3"/>
    </row>
    <row r="154" spans="13:18">
      <c r="M154" s="3"/>
      <c r="N154" s="3"/>
      <c r="O154" s="3"/>
      <c r="P154" s="3"/>
      <c r="Q154" s="3"/>
      <c r="R154" s="3"/>
    </row>
    <row r="155" spans="13:18">
      <c r="M155" s="3"/>
      <c r="N155" s="3"/>
      <c r="O155" s="3"/>
      <c r="P155" s="3"/>
      <c r="Q155" s="3"/>
      <c r="R155" s="3"/>
    </row>
    <row r="156" spans="13:18">
      <c r="M156" s="3"/>
      <c r="N156" s="3"/>
      <c r="O156" s="3"/>
      <c r="P156" s="3"/>
      <c r="Q156" s="3"/>
      <c r="R156" s="3"/>
    </row>
    <row r="157" spans="13:18">
      <c r="M157" s="3"/>
      <c r="N157" s="3"/>
      <c r="O157" s="3"/>
      <c r="P157" s="3"/>
      <c r="Q157" s="3"/>
      <c r="R157" s="3"/>
    </row>
    <row r="158" spans="13:18">
      <c r="M158" s="3"/>
      <c r="N158" s="3"/>
      <c r="O158" s="3"/>
      <c r="P158" s="3"/>
      <c r="Q158" s="3"/>
      <c r="R158" s="3"/>
    </row>
    <row r="159" spans="13:18">
      <c r="M159" s="3"/>
      <c r="N159" s="3"/>
      <c r="O159" s="3"/>
      <c r="P159" s="3"/>
      <c r="Q159" s="3"/>
      <c r="R159" s="3"/>
    </row>
    <row r="160" spans="13:18">
      <c r="M160" s="3"/>
      <c r="N160" s="3"/>
      <c r="O160" s="3"/>
      <c r="P160" s="3"/>
      <c r="Q160" s="3"/>
      <c r="R160" s="3"/>
    </row>
    <row r="161" spans="13:18">
      <c r="M161" s="3"/>
      <c r="N161" s="3"/>
      <c r="O161" s="3"/>
      <c r="P161" s="3"/>
      <c r="Q161" s="3"/>
      <c r="R161" s="3"/>
    </row>
    <row r="162" spans="13:18">
      <c r="M162" s="3"/>
      <c r="N162" s="3"/>
      <c r="O162" s="3"/>
      <c r="P162" s="3"/>
      <c r="Q162" s="3"/>
      <c r="R162" s="3"/>
    </row>
    <row r="163" spans="13:18">
      <c r="M163" s="3"/>
      <c r="N163" s="3"/>
      <c r="O163" s="3"/>
      <c r="P163" s="3"/>
      <c r="Q163" s="3"/>
      <c r="R163" s="3"/>
    </row>
    <row r="164" spans="13:18">
      <c r="M164" s="3"/>
      <c r="N164" s="3"/>
      <c r="O164" s="3"/>
      <c r="P164" s="3"/>
      <c r="Q164" s="3"/>
      <c r="R164" s="3"/>
    </row>
    <row r="165" spans="13:18">
      <c r="M165" s="3"/>
      <c r="N165" s="3"/>
      <c r="O165" s="3"/>
      <c r="P165" s="3"/>
      <c r="Q165" s="3"/>
      <c r="R165" s="3"/>
    </row>
    <row r="166" spans="13:18">
      <c r="M166" s="3"/>
      <c r="N166" s="3"/>
      <c r="O166" s="3"/>
      <c r="P166" s="3"/>
      <c r="Q166" s="3"/>
      <c r="R166" s="3"/>
    </row>
    <row r="167" spans="13:18">
      <c r="M167" s="3"/>
      <c r="N167" s="3"/>
      <c r="O167" s="3"/>
      <c r="P167" s="3"/>
      <c r="Q167" s="3"/>
      <c r="R167" s="3"/>
    </row>
    <row r="168" spans="13:18">
      <c r="M168" s="3"/>
      <c r="N168" s="3"/>
      <c r="O168" s="3"/>
      <c r="P168" s="3"/>
      <c r="Q168" s="3"/>
      <c r="R168" s="3"/>
    </row>
    <row r="169" spans="13:18">
      <c r="M169" s="3"/>
      <c r="N169" s="3"/>
      <c r="O169" s="3"/>
      <c r="P169" s="3"/>
      <c r="Q169" s="3"/>
      <c r="R169" s="3"/>
    </row>
    <row r="170" spans="13:18">
      <c r="M170" s="3"/>
      <c r="N170" s="3"/>
      <c r="O170" s="3"/>
      <c r="P170" s="3"/>
      <c r="Q170" s="3"/>
      <c r="R170" s="3"/>
    </row>
    <row r="171" spans="13:18">
      <c r="M171" s="3"/>
      <c r="N171" s="3"/>
      <c r="O171" s="3"/>
      <c r="P171" s="3"/>
      <c r="Q171" s="3"/>
      <c r="R171" s="3"/>
    </row>
    <row r="172" spans="13:18">
      <c r="M172" s="3"/>
      <c r="N172" s="3"/>
      <c r="O172" s="3"/>
      <c r="P172" s="3"/>
      <c r="Q172" s="3"/>
      <c r="R172" s="3"/>
    </row>
    <row r="173" spans="13:18">
      <c r="M173" s="3"/>
      <c r="N173" s="3"/>
      <c r="O173" s="3"/>
      <c r="P173" s="3"/>
      <c r="Q173" s="3"/>
      <c r="R173" s="3"/>
    </row>
    <row r="174" spans="13:18">
      <c r="M174" s="3"/>
      <c r="N174" s="3"/>
      <c r="O174" s="3"/>
      <c r="P174" s="3"/>
      <c r="Q174" s="3"/>
      <c r="R174" s="3"/>
    </row>
    <row r="175" spans="13:18">
      <c r="M175" s="3"/>
      <c r="N175" s="3"/>
      <c r="O175" s="3"/>
      <c r="P175" s="3"/>
      <c r="Q175" s="3"/>
      <c r="R175" s="3"/>
    </row>
    <row r="176" spans="13:18">
      <c r="M176" s="3"/>
      <c r="N176" s="3"/>
      <c r="O176" s="3"/>
      <c r="P176" s="3"/>
      <c r="Q176" s="3"/>
      <c r="R176" s="3"/>
    </row>
    <row r="177" spans="13:18">
      <c r="M177" s="3"/>
      <c r="N177" s="3"/>
      <c r="O177" s="3"/>
      <c r="P177" s="3"/>
      <c r="Q177" s="3"/>
      <c r="R177" s="3"/>
    </row>
    <row r="178" spans="13:18">
      <c r="M178" s="3"/>
      <c r="N178" s="3"/>
      <c r="O178" s="3"/>
      <c r="P178" s="3"/>
      <c r="Q178" s="3"/>
      <c r="R178" s="3"/>
    </row>
    <row r="179" spans="13:18">
      <c r="M179" s="3"/>
      <c r="N179" s="3"/>
      <c r="O179" s="3"/>
      <c r="P179" s="3"/>
      <c r="Q179" s="3"/>
      <c r="R179" s="3"/>
    </row>
    <row r="180" spans="13:18">
      <c r="M180" s="3"/>
      <c r="N180" s="3"/>
      <c r="O180" s="3"/>
      <c r="P180" s="3"/>
      <c r="Q180" s="3"/>
      <c r="R180" s="3"/>
    </row>
    <row r="181" spans="13:18">
      <c r="M181" s="3"/>
      <c r="N181" s="3"/>
      <c r="O181" s="3"/>
      <c r="P181" s="3"/>
      <c r="Q181" s="3"/>
      <c r="R181" s="3"/>
    </row>
    <row r="182" spans="13:18">
      <c r="M182" s="3"/>
      <c r="N182" s="3"/>
      <c r="O182" s="3"/>
      <c r="P182" s="3"/>
      <c r="Q182" s="3"/>
      <c r="R182" s="3"/>
    </row>
    <row r="183" spans="13:18">
      <c r="M183" s="3"/>
      <c r="N183" s="3"/>
      <c r="O183" s="3"/>
      <c r="P183" s="3"/>
      <c r="Q183" s="3"/>
      <c r="R183" s="3"/>
    </row>
    <row r="184" spans="13:18">
      <c r="M184" s="3"/>
      <c r="N184" s="3"/>
      <c r="O184" s="3"/>
      <c r="P184" s="3"/>
      <c r="Q184" s="3"/>
      <c r="R184" s="3"/>
    </row>
    <row r="185" spans="13:18">
      <c r="M185" s="3"/>
      <c r="N185" s="3"/>
      <c r="O185" s="3"/>
      <c r="P185" s="3"/>
      <c r="Q185" s="3"/>
      <c r="R185" s="3"/>
    </row>
    <row r="186" spans="13:18">
      <c r="M186" s="3"/>
      <c r="N186" s="3"/>
      <c r="O186" s="3"/>
      <c r="P186" s="3"/>
      <c r="Q186" s="3"/>
      <c r="R186" s="3"/>
    </row>
    <row r="187" spans="13:18">
      <c r="M187" s="3"/>
      <c r="N187" s="3"/>
      <c r="O187" s="3"/>
      <c r="P187" s="3"/>
      <c r="Q187" s="3"/>
      <c r="R187" s="3"/>
    </row>
    <row r="188" spans="13:18">
      <c r="M188" s="3"/>
      <c r="N188" s="3"/>
      <c r="O188" s="3"/>
      <c r="P188" s="3"/>
      <c r="Q188" s="3"/>
      <c r="R188" s="3"/>
    </row>
    <row r="189" spans="13:18">
      <c r="M189" s="3"/>
      <c r="N189" s="3"/>
      <c r="O189" s="3"/>
      <c r="P189" s="3"/>
      <c r="Q189" s="3"/>
      <c r="R189" s="3"/>
    </row>
    <row r="190" spans="13:18">
      <c r="M190" s="3"/>
      <c r="N190" s="3"/>
      <c r="O190" s="3"/>
      <c r="P190" s="3"/>
      <c r="Q190" s="3"/>
      <c r="R190" s="3"/>
    </row>
    <row r="191" spans="13:18">
      <c r="M191" s="3"/>
      <c r="N191" s="3"/>
      <c r="O191" s="3"/>
      <c r="P191" s="3"/>
      <c r="Q191" s="3"/>
      <c r="R191" s="3"/>
    </row>
    <row r="192" spans="13:18">
      <c r="M192" s="3"/>
      <c r="N192" s="3"/>
      <c r="O192" s="3"/>
      <c r="P192" s="3"/>
      <c r="Q192" s="3"/>
      <c r="R192" s="3"/>
    </row>
    <row r="193" spans="13:18">
      <c r="M193" s="3"/>
      <c r="N193" s="3"/>
      <c r="O193" s="3"/>
      <c r="P193" s="3"/>
      <c r="Q193" s="3"/>
      <c r="R193" s="3"/>
    </row>
    <row r="194" spans="13:18">
      <c r="M194" s="3"/>
      <c r="N194" s="3"/>
      <c r="O194" s="3"/>
      <c r="P194" s="3"/>
      <c r="Q194" s="3"/>
      <c r="R194" s="3"/>
    </row>
    <row r="195" spans="13:18">
      <c r="M195" s="3"/>
      <c r="N195" s="3"/>
      <c r="O195" s="3"/>
      <c r="P195" s="3"/>
      <c r="Q195" s="3"/>
      <c r="R195" s="3"/>
    </row>
    <row r="196" spans="13:18">
      <c r="M196" s="3"/>
      <c r="N196" s="3"/>
      <c r="O196" s="3"/>
      <c r="P196" s="3"/>
      <c r="Q196" s="3"/>
      <c r="R196" s="3"/>
    </row>
    <row r="197" spans="13:18">
      <c r="M197" s="3"/>
      <c r="N197" s="3"/>
      <c r="O197" s="3"/>
      <c r="P197" s="3"/>
      <c r="Q197" s="3"/>
      <c r="R197" s="3"/>
    </row>
    <row r="198" spans="13:18">
      <c r="M198" s="3"/>
      <c r="N198" s="3"/>
      <c r="O198" s="3"/>
      <c r="P198" s="3"/>
      <c r="Q198" s="3"/>
      <c r="R198" s="3"/>
    </row>
    <row r="199" spans="13:18">
      <c r="M199" s="3"/>
      <c r="N199" s="3"/>
      <c r="O199" s="3"/>
      <c r="P199" s="3"/>
      <c r="Q199" s="3"/>
      <c r="R199" s="3"/>
    </row>
    <row r="200" spans="13:18">
      <c r="M200" s="3"/>
      <c r="N200" s="3"/>
      <c r="O200" s="3"/>
      <c r="P200" s="3"/>
      <c r="Q200" s="3"/>
      <c r="R200" s="3"/>
    </row>
    <row r="201" spans="13:18">
      <c r="M201" s="3"/>
      <c r="N201" s="3"/>
      <c r="O201" s="3"/>
      <c r="P201" s="3"/>
      <c r="Q201" s="3"/>
      <c r="R201" s="3"/>
    </row>
    <row r="202" spans="13:18">
      <c r="M202" s="3"/>
      <c r="N202" s="3"/>
      <c r="O202" s="3"/>
      <c r="P202" s="3"/>
      <c r="Q202" s="3"/>
      <c r="R202" s="3"/>
    </row>
    <row r="203" spans="13:18">
      <c r="M203" s="3"/>
      <c r="N203" s="3"/>
      <c r="O203" s="3"/>
      <c r="P203" s="3"/>
      <c r="Q203" s="3"/>
      <c r="R203" s="3"/>
    </row>
    <row r="204" spans="13:18">
      <c r="M204" s="3"/>
      <c r="N204" s="3"/>
      <c r="O204" s="3"/>
      <c r="P204" s="3"/>
      <c r="Q204" s="3"/>
      <c r="R204" s="3"/>
    </row>
    <row r="205" spans="13:18">
      <c r="M205" s="3"/>
      <c r="N205" s="3"/>
      <c r="O205" s="3"/>
      <c r="P205" s="3"/>
      <c r="Q205" s="3"/>
      <c r="R205" s="3"/>
    </row>
    <row r="206" spans="13:18">
      <c r="M206" s="3"/>
      <c r="N206" s="3"/>
      <c r="O206" s="3"/>
      <c r="P206" s="3"/>
      <c r="Q206" s="3"/>
      <c r="R206" s="3"/>
    </row>
    <row r="207" spans="13:18">
      <c r="M207" s="3"/>
      <c r="N207" s="3"/>
      <c r="O207" s="3"/>
      <c r="P207" s="3"/>
      <c r="Q207" s="3"/>
      <c r="R207" s="3"/>
    </row>
    <row r="208" spans="13:18">
      <c r="M208" s="3"/>
      <c r="N208" s="3"/>
      <c r="O208" s="3"/>
      <c r="P208" s="3"/>
      <c r="Q208" s="3"/>
      <c r="R208" s="3"/>
    </row>
    <row r="209" spans="13:18">
      <c r="M209" s="3"/>
      <c r="N209" s="3"/>
      <c r="O209" s="3"/>
      <c r="P209" s="3"/>
      <c r="Q209" s="3"/>
      <c r="R209" s="3"/>
    </row>
    <row r="210" spans="13:18">
      <c r="M210" s="3"/>
      <c r="N210" s="3"/>
      <c r="O210" s="3"/>
      <c r="P210" s="3"/>
      <c r="Q210" s="3"/>
      <c r="R210" s="3"/>
    </row>
    <row r="211" spans="13:18">
      <c r="M211" s="3"/>
      <c r="N211" s="3"/>
      <c r="O211" s="3"/>
      <c r="P211" s="3"/>
      <c r="Q211" s="3"/>
      <c r="R211" s="3"/>
    </row>
    <row r="212" spans="13:18">
      <c r="M212" s="3"/>
      <c r="N212" s="3"/>
      <c r="O212" s="3"/>
      <c r="P212" s="3"/>
      <c r="Q212" s="3"/>
      <c r="R212" s="3"/>
    </row>
    <row r="213" spans="13:18">
      <c r="M213" s="3"/>
      <c r="N213" s="3"/>
      <c r="O213" s="3"/>
      <c r="P213" s="3"/>
      <c r="Q213" s="3"/>
      <c r="R213" s="3"/>
    </row>
    <row r="214" spans="13:18">
      <c r="M214" s="3"/>
      <c r="N214" s="3"/>
      <c r="O214" s="3"/>
      <c r="P214" s="3"/>
      <c r="Q214" s="3"/>
      <c r="R214" s="3"/>
    </row>
    <row r="215" spans="13:18">
      <c r="M215" s="3"/>
      <c r="N215" s="3"/>
      <c r="O215" s="3"/>
      <c r="P215" s="3"/>
      <c r="Q215" s="3"/>
      <c r="R215" s="3"/>
    </row>
    <row r="216" spans="13:18">
      <c r="M216" s="3"/>
      <c r="N216" s="3"/>
      <c r="O216" s="3"/>
      <c r="P216" s="3"/>
      <c r="Q216" s="3"/>
      <c r="R216" s="3"/>
    </row>
    <row r="217" spans="13:18">
      <c r="M217" s="3"/>
      <c r="N217" s="3"/>
      <c r="O217" s="3"/>
      <c r="P217" s="3"/>
      <c r="Q217" s="3"/>
      <c r="R217" s="3"/>
    </row>
    <row r="218" spans="13:18">
      <c r="M218" s="3"/>
      <c r="N218" s="3"/>
      <c r="O218" s="3"/>
      <c r="P218" s="3"/>
      <c r="Q218" s="3"/>
      <c r="R218" s="3"/>
    </row>
    <row r="219" spans="13:18">
      <c r="M219" s="3"/>
      <c r="N219" s="3"/>
      <c r="O219" s="3"/>
      <c r="P219" s="3"/>
      <c r="Q219" s="3"/>
      <c r="R219" s="3"/>
    </row>
    <row r="220" spans="13:18">
      <c r="M220" s="3"/>
      <c r="N220" s="3"/>
      <c r="O220" s="3"/>
      <c r="P220" s="3"/>
      <c r="Q220" s="3"/>
      <c r="R220" s="3"/>
    </row>
    <row r="221" spans="13:18">
      <c r="M221" s="3"/>
      <c r="N221" s="3"/>
      <c r="O221" s="3"/>
      <c r="P221" s="3"/>
      <c r="Q221" s="3"/>
      <c r="R221" s="3"/>
    </row>
    <row r="222" spans="13:18">
      <c r="M222" s="3"/>
      <c r="N222" s="3"/>
      <c r="O222" s="3"/>
      <c r="P222" s="3"/>
      <c r="Q222" s="3"/>
      <c r="R222" s="3"/>
    </row>
    <row r="223" spans="13:18">
      <c r="M223" s="3"/>
      <c r="N223" s="3"/>
      <c r="O223" s="3"/>
      <c r="P223" s="3"/>
      <c r="Q223" s="3"/>
      <c r="R223" s="3"/>
    </row>
    <row r="224" spans="13:18">
      <c r="M224" s="3"/>
      <c r="N224" s="3"/>
      <c r="O224" s="3"/>
      <c r="P224" s="3"/>
      <c r="Q224" s="3"/>
      <c r="R224" s="3"/>
    </row>
    <row r="225" spans="13:18">
      <c r="M225" s="3"/>
      <c r="N225" s="3"/>
      <c r="O225" s="3"/>
      <c r="P225" s="3"/>
      <c r="Q225" s="3"/>
      <c r="R225" s="3"/>
    </row>
    <row r="226" spans="13:18">
      <c r="M226" s="3"/>
      <c r="N226" s="3"/>
      <c r="O226" s="3"/>
      <c r="P226" s="3"/>
      <c r="Q226" s="3"/>
      <c r="R226" s="3"/>
    </row>
    <row r="227" spans="13:18">
      <c r="M227" s="3"/>
      <c r="N227" s="3"/>
      <c r="O227" s="3"/>
      <c r="P227" s="3"/>
      <c r="Q227" s="3"/>
      <c r="R227" s="3"/>
    </row>
  </sheetData>
  <mergeCells count="17">
    <mergeCell ref="G3:I3"/>
    <mergeCell ref="G4:I4"/>
    <mergeCell ref="J3:L3"/>
    <mergeCell ref="J4:L4"/>
    <mergeCell ref="A1:L1"/>
    <mergeCell ref="M1:V1"/>
    <mergeCell ref="A3:A6"/>
    <mergeCell ref="V3:V6"/>
    <mergeCell ref="S3:S4"/>
    <mergeCell ref="T3:T4"/>
    <mergeCell ref="U3:U4"/>
    <mergeCell ref="B3:B4"/>
    <mergeCell ref="C3:C4"/>
    <mergeCell ref="M3:O3"/>
    <mergeCell ref="P3:R3"/>
    <mergeCell ref="M4:O4"/>
    <mergeCell ref="P4:R4"/>
  </mergeCells>
  <phoneticPr fontId="5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4"/>
  <dimension ref="A1:V227"/>
  <sheetViews>
    <sheetView view="pageBreakPreview" zoomScale="90" zoomScaleNormal="100" zoomScaleSheetLayoutView="90" workbookViewId="0">
      <pane xSplit="1" ySplit="6" topLeftCell="B7" activePane="bottomRight" state="frozen"/>
      <selection activeCell="P10" sqref="P10"/>
      <selection pane="topRight" activeCell="P10" sqref="P10"/>
      <selection pane="bottomLeft" activeCell="P10" sqref="P10"/>
      <selection pane="bottomRight" sqref="A1:L1"/>
    </sheetView>
  </sheetViews>
  <sheetFormatPr defaultRowHeight="17.25"/>
  <cols>
    <col min="1" max="1" width="8.875" style="25" customWidth="1"/>
    <col min="2" max="2" width="6.375" style="25" customWidth="1"/>
    <col min="3" max="3" width="6.75" style="25" customWidth="1"/>
    <col min="4" max="18" width="6.25" style="25" customWidth="1"/>
    <col min="19" max="21" width="10.625" style="25" customWidth="1"/>
    <col min="22" max="22" width="8.875" style="25" customWidth="1"/>
    <col min="23" max="16384" width="9" style="25"/>
  </cols>
  <sheetData>
    <row r="1" spans="1:22" s="134" customFormat="1" ht="39.950000000000003" customHeight="1">
      <c r="A1" s="547" t="s">
        <v>189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7" t="s">
        <v>300</v>
      </c>
      <c r="N1" s="547"/>
      <c r="O1" s="547"/>
      <c r="P1" s="547"/>
      <c r="Q1" s="547"/>
      <c r="R1" s="547"/>
      <c r="S1" s="547"/>
      <c r="T1" s="547"/>
      <c r="U1" s="547"/>
      <c r="V1" s="547"/>
    </row>
    <row r="2" spans="1:22" s="2" customFormat="1" ht="27" customHeight="1" thickBot="1">
      <c r="A2" s="155" t="s">
        <v>451</v>
      </c>
      <c r="B2" s="155"/>
      <c r="C2" s="155"/>
      <c r="D2" s="155"/>
      <c r="E2" s="155"/>
      <c r="F2" s="155"/>
      <c r="G2" s="155"/>
      <c r="H2" s="155"/>
      <c r="I2" s="13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"/>
      <c r="V2" s="1" t="s">
        <v>404</v>
      </c>
    </row>
    <row r="3" spans="1:22" s="161" customFormat="1" ht="17.25" customHeight="1" thickTop="1">
      <c r="A3" s="549" t="s">
        <v>193</v>
      </c>
      <c r="B3" s="549" t="s">
        <v>195</v>
      </c>
      <c r="C3" s="555" t="s">
        <v>197</v>
      </c>
      <c r="D3" s="194" t="s">
        <v>68</v>
      </c>
      <c r="E3" s="194"/>
      <c r="F3" s="173"/>
      <c r="G3" s="584" t="s">
        <v>452</v>
      </c>
      <c r="H3" s="585"/>
      <c r="I3" s="586"/>
      <c r="J3" s="581" t="s">
        <v>453</v>
      </c>
      <c r="K3" s="582"/>
      <c r="L3" s="582"/>
      <c r="M3" s="573" t="s">
        <v>454</v>
      </c>
      <c r="N3" s="573"/>
      <c r="O3" s="574"/>
      <c r="P3" s="575" t="s">
        <v>455</v>
      </c>
      <c r="Q3" s="576"/>
      <c r="R3" s="577"/>
      <c r="S3" s="571" t="s">
        <v>456</v>
      </c>
      <c r="T3" s="571" t="s">
        <v>457</v>
      </c>
      <c r="U3" s="555" t="s">
        <v>458</v>
      </c>
      <c r="V3" s="552" t="s">
        <v>201</v>
      </c>
    </row>
    <row r="4" spans="1:22" s="161" customFormat="1" ht="17.25" customHeight="1">
      <c r="A4" s="550"/>
      <c r="B4" s="588"/>
      <c r="C4" s="570"/>
      <c r="D4" s="181" t="s">
        <v>69</v>
      </c>
      <c r="E4" s="159"/>
      <c r="F4" s="179"/>
      <c r="G4" s="554" t="s">
        <v>70</v>
      </c>
      <c r="H4" s="583"/>
      <c r="I4" s="551"/>
      <c r="J4" s="212" t="s">
        <v>71</v>
      </c>
      <c r="K4" s="212"/>
      <c r="L4" s="212"/>
      <c r="M4" s="569" t="s">
        <v>401</v>
      </c>
      <c r="N4" s="569"/>
      <c r="O4" s="550"/>
      <c r="P4" s="578" t="s">
        <v>20</v>
      </c>
      <c r="Q4" s="579"/>
      <c r="R4" s="580"/>
      <c r="S4" s="572"/>
      <c r="T4" s="572"/>
      <c r="U4" s="570"/>
      <c r="V4" s="553"/>
    </row>
    <row r="5" spans="1:22" s="161" customFormat="1" ht="17.25" customHeight="1">
      <c r="A5" s="550"/>
      <c r="B5" s="173"/>
      <c r="C5" s="173"/>
      <c r="D5" s="173" t="s">
        <v>10</v>
      </c>
      <c r="E5" s="173" t="s">
        <v>67</v>
      </c>
      <c r="F5" s="173" t="s">
        <v>12</v>
      </c>
      <c r="G5" s="163" t="s">
        <v>10</v>
      </c>
      <c r="H5" s="173" t="s">
        <v>67</v>
      </c>
      <c r="I5" s="185" t="s">
        <v>12</v>
      </c>
      <c r="J5" s="209" t="s">
        <v>10</v>
      </c>
      <c r="K5" s="173" t="s">
        <v>11</v>
      </c>
      <c r="L5" s="210" t="s">
        <v>12</v>
      </c>
      <c r="M5" s="209" t="s">
        <v>10</v>
      </c>
      <c r="N5" s="164" t="s">
        <v>11</v>
      </c>
      <c r="O5" s="219" t="s">
        <v>12</v>
      </c>
      <c r="P5" s="211" t="s">
        <v>10</v>
      </c>
      <c r="Q5" s="173" t="s">
        <v>11</v>
      </c>
      <c r="R5" s="210" t="s">
        <v>12</v>
      </c>
      <c r="S5" s="171"/>
      <c r="T5" s="171"/>
      <c r="U5" s="173"/>
      <c r="V5" s="553"/>
    </row>
    <row r="6" spans="1:22" s="161" customFormat="1" ht="45" customHeight="1">
      <c r="A6" s="551"/>
      <c r="B6" s="174" t="s">
        <v>279</v>
      </c>
      <c r="C6" s="204" t="s">
        <v>159</v>
      </c>
      <c r="D6" s="179" t="s">
        <v>13</v>
      </c>
      <c r="E6" s="205" t="s">
        <v>14</v>
      </c>
      <c r="F6" s="205" t="s">
        <v>15</v>
      </c>
      <c r="G6" s="176" t="s">
        <v>13</v>
      </c>
      <c r="H6" s="205" t="s">
        <v>14</v>
      </c>
      <c r="I6" s="202" t="s">
        <v>15</v>
      </c>
      <c r="J6" s="205" t="s">
        <v>13</v>
      </c>
      <c r="K6" s="205" t="s">
        <v>14</v>
      </c>
      <c r="L6" s="177" t="s">
        <v>15</v>
      </c>
      <c r="M6" s="205" t="s">
        <v>13</v>
      </c>
      <c r="N6" s="205" t="s">
        <v>14</v>
      </c>
      <c r="O6" s="197" t="s">
        <v>15</v>
      </c>
      <c r="P6" s="205" t="s">
        <v>13</v>
      </c>
      <c r="Q6" s="205" t="s">
        <v>14</v>
      </c>
      <c r="R6" s="197" t="s">
        <v>15</v>
      </c>
      <c r="S6" s="203" t="s">
        <v>297</v>
      </c>
      <c r="T6" s="203" t="s">
        <v>298</v>
      </c>
      <c r="U6" s="204" t="s">
        <v>299</v>
      </c>
      <c r="V6" s="554"/>
    </row>
    <row r="7" spans="1:22" s="39" customFormat="1" ht="18" customHeight="1">
      <c r="A7" s="36">
        <v>2020</v>
      </c>
      <c r="B7" s="119">
        <v>1</v>
      </c>
      <c r="C7" s="119">
        <v>24</v>
      </c>
      <c r="D7" s="119">
        <v>598</v>
      </c>
      <c r="E7" s="119">
        <v>196</v>
      </c>
      <c r="F7" s="119">
        <v>402</v>
      </c>
      <c r="G7" s="119">
        <v>61</v>
      </c>
      <c r="H7" s="119">
        <v>22</v>
      </c>
      <c r="I7" s="119">
        <v>39</v>
      </c>
      <c r="J7" s="119">
        <v>9</v>
      </c>
      <c r="K7" s="119">
        <v>5</v>
      </c>
      <c r="L7" s="119">
        <v>4</v>
      </c>
      <c r="M7" s="119">
        <v>207</v>
      </c>
      <c r="N7" s="119" t="s">
        <v>79</v>
      </c>
      <c r="O7" s="119" t="s">
        <v>79</v>
      </c>
      <c r="P7" s="119">
        <v>204</v>
      </c>
      <c r="Q7" s="119" t="s">
        <v>79</v>
      </c>
      <c r="R7" s="119" t="s">
        <v>79</v>
      </c>
      <c r="S7" s="520">
        <v>22483</v>
      </c>
      <c r="T7" s="520">
        <v>25452</v>
      </c>
      <c r="U7" s="127">
        <v>44</v>
      </c>
      <c r="V7" s="136">
        <v>2020</v>
      </c>
    </row>
    <row r="8" spans="1:22" s="3" customFormat="1" ht="18" customHeight="1">
      <c r="A8" s="36">
        <v>2021</v>
      </c>
      <c r="B8" s="119">
        <v>1</v>
      </c>
      <c r="C8" s="119">
        <v>24</v>
      </c>
      <c r="D8" s="119">
        <v>559</v>
      </c>
      <c r="E8" s="119">
        <v>180</v>
      </c>
      <c r="F8" s="119">
        <v>379</v>
      </c>
      <c r="G8" s="119">
        <v>62</v>
      </c>
      <c r="H8" s="119">
        <v>20</v>
      </c>
      <c r="I8" s="119">
        <v>42</v>
      </c>
      <c r="J8" s="119">
        <v>9</v>
      </c>
      <c r="K8" s="119">
        <v>6</v>
      </c>
      <c r="L8" s="119">
        <v>3</v>
      </c>
      <c r="M8" s="119">
        <v>175</v>
      </c>
      <c r="N8" s="119" t="s">
        <v>79</v>
      </c>
      <c r="O8" s="119" t="s">
        <v>79</v>
      </c>
      <c r="P8" s="119">
        <v>189</v>
      </c>
      <c r="Q8" s="119" t="s">
        <v>79</v>
      </c>
      <c r="R8" s="119" t="s">
        <v>79</v>
      </c>
      <c r="S8" s="520">
        <v>22483</v>
      </c>
      <c r="T8" s="520">
        <v>25452</v>
      </c>
      <c r="U8" s="127">
        <v>44</v>
      </c>
      <c r="V8" s="136">
        <v>2021</v>
      </c>
    </row>
    <row r="9" spans="1:22" s="3" customFormat="1" ht="18" customHeight="1">
      <c r="A9" s="36">
        <v>2022</v>
      </c>
      <c r="B9" s="119">
        <v>1</v>
      </c>
      <c r="C9" s="119">
        <v>23</v>
      </c>
      <c r="D9" s="119">
        <v>474</v>
      </c>
      <c r="E9" s="119">
        <v>158</v>
      </c>
      <c r="F9" s="119">
        <v>316</v>
      </c>
      <c r="G9" s="119">
        <v>58</v>
      </c>
      <c r="H9" s="119">
        <v>19</v>
      </c>
      <c r="I9" s="119">
        <v>39</v>
      </c>
      <c r="J9" s="119">
        <v>9</v>
      </c>
      <c r="K9" s="119">
        <v>5</v>
      </c>
      <c r="L9" s="119">
        <v>4</v>
      </c>
      <c r="M9" s="119">
        <v>136</v>
      </c>
      <c r="N9" s="119">
        <v>56</v>
      </c>
      <c r="O9" s="119">
        <v>80</v>
      </c>
      <c r="P9" s="119">
        <v>191</v>
      </c>
      <c r="Q9" s="119">
        <v>61</v>
      </c>
      <c r="R9" s="119">
        <v>130</v>
      </c>
      <c r="S9" s="700">
        <v>22483</v>
      </c>
      <c r="T9" s="700">
        <v>25452</v>
      </c>
      <c r="U9" s="127">
        <v>44</v>
      </c>
      <c r="V9" s="136">
        <v>2022</v>
      </c>
    </row>
    <row r="10" spans="1:22" s="3" customFormat="1" ht="18" customHeight="1">
      <c r="A10" s="36">
        <v>2023</v>
      </c>
      <c r="B10" s="119">
        <v>1</v>
      </c>
      <c r="C10" s="119">
        <v>23</v>
      </c>
      <c r="D10" s="119">
        <v>456</v>
      </c>
      <c r="E10" s="119">
        <v>170</v>
      </c>
      <c r="F10" s="119">
        <v>286</v>
      </c>
      <c r="G10" s="119">
        <v>57</v>
      </c>
      <c r="H10" s="119">
        <v>25</v>
      </c>
      <c r="I10" s="119">
        <v>32</v>
      </c>
      <c r="J10" s="119">
        <v>9</v>
      </c>
      <c r="K10" s="119">
        <v>5</v>
      </c>
      <c r="L10" s="119">
        <v>4</v>
      </c>
      <c r="M10" s="119">
        <v>185</v>
      </c>
      <c r="N10" s="119">
        <v>67</v>
      </c>
      <c r="O10" s="119">
        <v>118</v>
      </c>
      <c r="P10" s="119">
        <v>182</v>
      </c>
      <c r="Q10" s="119">
        <v>53</v>
      </c>
      <c r="R10" s="119">
        <v>129</v>
      </c>
      <c r="S10" s="700">
        <v>22483</v>
      </c>
      <c r="T10" s="700">
        <v>25452</v>
      </c>
      <c r="U10" s="127">
        <v>44</v>
      </c>
      <c r="V10" s="136">
        <v>2023</v>
      </c>
    </row>
    <row r="11" spans="1:22" s="3" customFormat="1" ht="18" customHeight="1">
      <c r="A11" s="129">
        <v>2024</v>
      </c>
      <c r="B11" s="384">
        <v>1</v>
      </c>
      <c r="C11" s="384">
        <v>23</v>
      </c>
      <c r="D11" s="384">
        <v>495</v>
      </c>
      <c r="E11" s="384">
        <v>176</v>
      </c>
      <c r="F11" s="384">
        <v>319</v>
      </c>
      <c r="G11" s="384">
        <v>59</v>
      </c>
      <c r="H11" s="384">
        <v>23</v>
      </c>
      <c r="I11" s="384">
        <v>36</v>
      </c>
      <c r="J11" s="384">
        <v>9</v>
      </c>
      <c r="K11" s="384">
        <v>5</v>
      </c>
      <c r="L11" s="384">
        <v>4</v>
      </c>
      <c r="M11" s="384">
        <v>197</v>
      </c>
      <c r="N11" s="384">
        <v>58</v>
      </c>
      <c r="O11" s="384">
        <v>139</v>
      </c>
      <c r="P11" s="384">
        <v>143</v>
      </c>
      <c r="Q11" s="384">
        <v>46</v>
      </c>
      <c r="R11" s="384">
        <v>97</v>
      </c>
      <c r="S11" s="377">
        <v>22483</v>
      </c>
      <c r="T11" s="377">
        <v>25452</v>
      </c>
      <c r="U11" s="130">
        <v>44</v>
      </c>
      <c r="V11" s="131">
        <v>2024</v>
      </c>
    </row>
    <row r="12" spans="1:22" s="3" customFormat="1" ht="0.75" hidden="1" customHeight="1">
      <c r="A12" s="43"/>
      <c r="B12" s="98"/>
      <c r="C12" s="137"/>
      <c r="D12" s="138"/>
      <c r="E12" s="138"/>
      <c r="F12" s="138"/>
      <c r="G12" s="139"/>
      <c r="H12" s="139"/>
      <c r="I12" s="137"/>
      <c r="J12" s="137"/>
      <c r="K12" s="137"/>
      <c r="L12" s="98"/>
      <c r="M12" s="98"/>
      <c r="N12" s="98"/>
      <c r="O12" s="98"/>
      <c r="P12" s="98"/>
      <c r="Q12" s="98"/>
      <c r="R12" s="98"/>
      <c r="S12" s="140"/>
      <c r="T12" s="141"/>
      <c r="U12" s="137"/>
      <c r="V12" s="44"/>
    </row>
    <row r="13" spans="1:22" s="372" customFormat="1" ht="13.5" customHeight="1">
      <c r="A13" s="372" t="s">
        <v>402</v>
      </c>
      <c r="I13" s="386"/>
      <c r="U13" s="374"/>
      <c r="V13" s="374" t="s">
        <v>403</v>
      </c>
    </row>
    <row r="14" spans="1:22" s="372" customFormat="1" ht="13.5" customHeight="1">
      <c r="A14" s="375" t="s">
        <v>561</v>
      </c>
      <c r="I14" s="386"/>
      <c r="M14" s="372" t="s">
        <v>491</v>
      </c>
      <c r="U14" s="374"/>
      <c r="V14" s="374"/>
    </row>
    <row r="15" spans="1:22" s="372" customFormat="1" ht="13.5" customHeight="1">
      <c r="A15" s="376" t="s">
        <v>487</v>
      </c>
      <c r="I15" s="386"/>
      <c r="M15" s="372" t="s">
        <v>492</v>
      </c>
    </row>
    <row r="16" spans="1:22" s="372" customFormat="1" ht="13.5" customHeight="1">
      <c r="A16" s="376" t="s">
        <v>490</v>
      </c>
    </row>
    <row r="17" spans="1:18">
      <c r="A17" s="3"/>
      <c r="M17" s="3"/>
      <c r="N17" s="3"/>
      <c r="O17" s="3"/>
      <c r="P17" s="3"/>
      <c r="Q17" s="3"/>
      <c r="R17" s="3"/>
    </row>
    <row r="18" spans="1:18">
      <c r="M18" s="3"/>
      <c r="N18" s="3"/>
      <c r="O18" s="3"/>
      <c r="P18" s="3"/>
      <c r="Q18" s="3"/>
      <c r="R18" s="3"/>
    </row>
    <row r="19" spans="1:18">
      <c r="M19" s="3"/>
      <c r="N19" s="3"/>
      <c r="O19" s="3"/>
      <c r="P19" s="3"/>
      <c r="Q19" s="3"/>
      <c r="R19" s="3"/>
    </row>
    <row r="20" spans="1:18">
      <c r="M20" s="3"/>
      <c r="N20" s="3"/>
      <c r="O20" s="3"/>
      <c r="P20" s="3"/>
      <c r="Q20" s="3"/>
      <c r="R20" s="3"/>
    </row>
    <row r="21" spans="1:18">
      <c r="M21" s="3"/>
      <c r="N21" s="3"/>
      <c r="O21" s="3"/>
      <c r="P21" s="3"/>
      <c r="Q21" s="3"/>
      <c r="R21" s="3"/>
    </row>
    <row r="22" spans="1:18">
      <c r="M22" s="3"/>
      <c r="N22" s="3"/>
      <c r="O22" s="3"/>
      <c r="P22" s="3"/>
      <c r="Q22" s="3"/>
      <c r="R22" s="3"/>
    </row>
    <row r="23" spans="1:18">
      <c r="M23" s="3"/>
      <c r="N23" s="3"/>
      <c r="O23" s="3"/>
      <c r="P23" s="3"/>
      <c r="Q23" s="3"/>
      <c r="R23" s="3"/>
    </row>
    <row r="24" spans="1:18">
      <c r="M24" s="3"/>
      <c r="N24" s="3"/>
      <c r="O24" s="3"/>
      <c r="P24" s="3"/>
      <c r="Q24" s="3"/>
      <c r="R24" s="3"/>
    </row>
    <row r="25" spans="1:18">
      <c r="M25" s="3"/>
      <c r="N25" s="3"/>
      <c r="O25" s="3"/>
      <c r="P25" s="3"/>
      <c r="Q25" s="3"/>
      <c r="R25" s="3"/>
    </row>
    <row r="26" spans="1:18">
      <c r="M26" s="3"/>
      <c r="N26" s="3"/>
      <c r="O26" s="3"/>
      <c r="P26" s="3"/>
      <c r="Q26" s="3"/>
      <c r="R26" s="3"/>
    </row>
    <row r="27" spans="1:18">
      <c r="M27" s="3"/>
      <c r="N27" s="3"/>
      <c r="O27" s="3"/>
      <c r="P27" s="3"/>
      <c r="Q27" s="3"/>
      <c r="R27" s="3"/>
    </row>
    <row r="28" spans="1:18">
      <c r="M28" s="3"/>
      <c r="N28" s="3"/>
      <c r="O28" s="3"/>
      <c r="P28" s="3"/>
      <c r="Q28" s="3"/>
      <c r="R28" s="3"/>
    </row>
    <row r="29" spans="1:18">
      <c r="M29" s="3"/>
      <c r="N29" s="3"/>
      <c r="O29" s="3"/>
      <c r="P29" s="3"/>
      <c r="Q29" s="3"/>
      <c r="R29" s="3"/>
    </row>
    <row r="30" spans="1:18">
      <c r="M30" s="3"/>
      <c r="N30" s="3"/>
      <c r="O30" s="3"/>
      <c r="P30" s="3"/>
      <c r="Q30" s="3"/>
      <c r="R30" s="3"/>
    </row>
    <row r="31" spans="1:18">
      <c r="M31" s="3"/>
      <c r="N31" s="3"/>
      <c r="O31" s="3"/>
      <c r="P31" s="3"/>
      <c r="Q31" s="3"/>
      <c r="R31" s="3"/>
    </row>
    <row r="32" spans="1:18">
      <c r="M32" s="3"/>
      <c r="N32" s="3"/>
      <c r="O32" s="3"/>
      <c r="P32" s="3"/>
      <c r="Q32" s="3"/>
      <c r="R32" s="3"/>
    </row>
    <row r="33" spans="13:18">
      <c r="M33" s="3"/>
      <c r="N33" s="3"/>
      <c r="O33" s="3"/>
      <c r="P33" s="3"/>
      <c r="Q33" s="3"/>
      <c r="R33" s="3"/>
    </row>
    <row r="34" spans="13:18">
      <c r="M34" s="3"/>
      <c r="N34" s="3"/>
      <c r="O34" s="3"/>
      <c r="P34" s="3"/>
      <c r="Q34" s="3"/>
      <c r="R34" s="3"/>
    </row>
    <row r="35" spans="13:18">
      <c r="M35" s="3"/>
      <c r="N35" s="3"/>
      <c r="O35" s="3"/>
      <c r="P35" s="3"/>
      <c r="Q35" s="3"/>
      <c r="R35" s="3"/>
    </row>
    <row r="36" spans="13:18">
      <c r="M36" s="3"/>
      <c r="N36" s="3"/>
      <c r="O36" s="3"/>
      <c r="P36" s="3"/>
      <c r="Q36" s="3"/>
      <c r="R36" s="3"/>
    </row>
    <row r="37" spans="13:18">
      <c r="M37" s="3"/>
      <c r="N37" s="3"/>
      <c r="O37" s="3"/>
      <c r="P37" s="3"/>
      <c r="Q37" s="3"/>
      <c r="R37" s="3"/>
    </row>
    <row r="38" spans="13:18">
      <c r="M38" s="3"/>
      <c r="N38" s="3"/>
      <c r="O38" s="3"/>
      <c r="P38" s="3"/>
      <c r="Q38" s="3"/>
      <c r="R38" s="3"/>
    </row>
    <row r="39" spans="13:18">
      <c r="M39" s="3"/>
      <c r="N39" s="3"/>
      <c r="O39" s="3"/>
      <c r="P39" s="3"/>
      <c r="Q39" s="3"/>
      <c r="R39" s="3"/>
    </row>
    <row r="40" spans="13:18">
      <c r="M40" s="3"/>
      <c r="N40" s="3"/>
      <c r="O40" s="3"/>
      <c r="P40" s="3"/>
      <c r="Q40" s="3"/>
      <c r="R40" s="3"/>
    </row>
    <row r="41" spans="13:18">
      <c r="M41" s="3"/>
      <c r="N41" s="3"/>
      <c r="O41" s="3"/>
      <c r="P41" s="3"/>
      <c r="Q41" s="3"/>
      <c r="R41" s="3"/>
    </row>
    <row r="42" spans="13:18">
      <c r="M42" s="3"/>
      <c r="N42" s="3"/>
      <c r="O42" s="3"/>
      <c r="P42" s="3"/>
      <c r="Q42" s="3"/>
      <c r="R42" s="3"/>
    </row>
    <row r="43" spans="13:18">
      <c r="M43" s="3"/>
      <c r="N43" s="3"/>
      <c r="O43" s="3"/>
      <c r="P43" s="3"/>
      <c r="Q43" s="3"/>
      <c r="R43" s="3"/>
    </row>
    <row r="44" spans="13:18">
      <c r="M44" s="3"/>
      <c r="N44" s="3"/>
      <c r="O44" s="3"/>
      <c r="P44" s="3"/>
      <c r="Q44" s="3"/>
      <c r="R44" s="3"/>
    </row>
    <row r="45" spans="13:18">
      <c r="M45" s="3"/>
      <c r="N45" s="3"/>
      <c r="O45" s="3"/>
      <c r="P45" s="3"/>
      <c r="Q45" s="3"/>
      <c r="R45" s="3"/>
    </row>
    <row r="46" spans="13:18">
      <c r="M46" s="3"/>
      <c r="N46" s="3"/>
      <c r="O46" s="3"/>
      <c r="P46" s="3"/>
      <c r="Q46" s="3"/>
      <c r="R46" s="3"/>
    </row>
    <row r="47" spans="13:18">
      <c r="M47" s="3"/>
      <c r="N47" s="3"/>
      <c r="O47" s="3"/>
      <c r="P47" s="3"/>
      <c r="Q47" s="3"/>
      <c r="R47" s="3"/>
    </row>
    <row r="48" spans="13:18">
      <c r="M48" s="3"/>
      <c r="N48" s="3"/>
      <c r="O48" s="3"/>
      <c r="P48" s="3"/>
      <c r="Q48" s="3"/>
      <c r="R48" s="3"/>
    </row>
    <row r="49" spans="13:18">
      <c r="M49" s="3"/>
      <c r="N49" s="3"/>
      <c r="O49" s="3"/>
      <c r="P49" s="3"/>
      <c r="Q49" s="3"/>
      <c r="R49" s="3"/>
    </row>
    <row r="50" spans="13:18">
      <c r="M50" s="3"/>
      <c r="N50" s="3"/>
      <c r="O50" s="3"/>
      <c r="P50" s="3"/>
      <c r="Q50" s="3"/>
      <c r="R50" s="3"/>
    </row>
    <row r="51" spans="13:18">
      <c r="M51" s="3"/>
      <c r="N51" s="3"/>
      <c r="O51" s="3"/>
      <c r="P51" s="3"/>
      <c r="Q51" s="3"/>
      <c r="R51" s="3"/>
    </row>
    <row r="52" spans="13:18">
      <c r="M52" s="3"/>
      <c r="N52" s="3"/>
      <c r="O52" s="3"/>
      <c r="P52" s="3"/>
      <c r="Q52" s="3"/>
      <c r="R52" s="3"/>
    </row>
    <row r="53" spans="13:18">
      <c r="M53" s="3"/>
      <c r="N53" s="3"/>
      <c r="O53" s="3"/>
      <c r="P53" s="3"/>
      <c r="Q53" s="3"/>
      <c r="R53" s="3"/>
    </row>
    <row r="54" spans="13:18">
      <c r="M54" s="3"/>
      <c r="N54" s="3"/>
      <c r="O54" s="3"/>
      <c r="P54" s="3"/>
      <c r="Q54" s="3"/>
      <c r="R54" s="3"/>
    </row>
    <row r="55" spans="13:18">
      <c r="M55" s="3"/>
      <c r="N55" s="3"/>
      <c r="O55" s="3"/>
      <c r="P55" s="3"/>
      <c r="Q55" s="3"/>
      <c r="R55" s="3"/>
    </row>
    <row r="56" spans="13:18">
      <c r="M56" s="3"/>
      <c r="N56" s="3"/>
      <c r="O56" s="3"/>
      <c r="P56" s="3"/>
      <c r="Q56" s="3"/>
      <c r="R56" s="3"/>
    </row>
    <row r="57" spans="13:18">
      <c r="M57" s="3"/>
      <c r="N57" s="3"/>
      <c r="O57" s="3"/>
      <c r="P57" s="3"/>
      <c r="Q57" s="3"/>
      <c r="R57" s="3"/>
    </row>
    <row r="58" spans="13:18">
      <c r="M58" s="3"/>
      <c r="N58" s="3"/>
      <c r="O58" s="3"/>
      <c r="P58" s="3"/>
      <c r="Q58" s="3"/>
      <c r="R58" s="3"/>
    </row>
    <row r="59" spans="13:18">
      <c r="M59" s="3"/>
      <c r="N59" s="3"/>
      <c r="O59" s="3"/>
      <c r="P59" s="3"/>
      <c r="Q59" s="3"/>
      <c r="R59" s="3"/>
    </row>
    <row r="60" spans="13:18">
      <c r="M60" s="3"/>
      <c r="N60" s="3"/>
      <c r="O60" s="3"/>
      <c r="P60" s="3"/>
      <c r="Q60" s="3"/>
      <c r="R60" s="3"/>
    </row>
    <row r="61" spans="13:18">
      <c r="M61" s="3"/>
      <c r="N61" s="3"/>
      <c r="O61" s="3"/>
      <c r="P61" s="3"/>
      <c r="Q61" s="3"/>
      <c r="R61" s="3"/>
    </row>
    <row r="62" spans="13:18">
      <c r="M62" s="3"/>
      <c r="N62" s="3"/>
      <c r="O62" s="3"/>
      <c r="P62" s="3"/>
      <c r="Q62" s="3"/>
      <c r="R62" s="3"/>
    </row>
    <row r="63" spans="13:18">
      <c r="M63" s="3"/>
      <c r="N63" s="3"/>
      <c r="O63" s="3"/>
      <c r="P63" s="3"/>
      <c r="Q63" s="3"/>
      <c r="R63" s="3"/>
    </row>
    <row r="64" spans="13:18">
      <c r="M64" s="3"/>
      <c r="N64" s="3"/>
      <c r="O64" s="3"/>
      <c r="P64" s="3"/>
      <c r="Q64" s="3"/>
      <c r="R64" s="3"/>
    </row>
    <row r="65" spans="13:18">
      <c r="M65" s="3"/>
      <c r="N65" s="3"/>
      <c r="O65" s="3"/>
      <c r="P65" s="3"/>
      <c r="Q65" s="3"/>
      <c r="R65" s="3"/>
    </row>
    <row r="66" spans="13:18">
      <c r="M66" s="3"/>
      <c r="N66" s="3"/>
      <c r="O66" s="3"/>
      <c r="P66" s="3"/>
      <c r="Q66" s="3"/>
      <c r="R66" s="3"/>
    </row>
    <row r="67" spans="13:18">
      <c r="M67" s="3"/>
      <c r="N67" s="3"/>
      <c r="O67" s="3"/>
      <c r="P67" s="3"/>
      <c r="Q67" s="3"/>
      <c r="R67" s="3"/>
    </row>
    <row r="68" spans="13:18">
      <c r="M68" s="3"/>
      <c r="N68" s="3"/>
      <c r="O68" s="3"/>
      <c r="P68" s="3"/>
      <c r="Q68" s="3"/>
      <c r="R68" s="3"/>
    </row>
    <row r="69" spans="13:18">
      <c r="M69" s="3"/>
      <c r="N69" s="3"/>
      <c r="O69" s="3"/>
      <c r="P69" s="3"/>
      <c r="Q69" s="3"/>
      <c r="R69" s="3"/>
    </row>
    <row r="70" spans="13:18">
      <c r="M70" s="3"/>
      <c r="N70" s="3"/>
      <c r="O70" s="3"/>
      <c r="P70" s="3"/>
      <c r="Q70" s="3"/>
      <c r="R70" s="3"/>
    </row>
    <row r="71" spans="13:18">
      <c r="M71" s="3"/>
      <c r="N71" s="3"/>
      <c r="O71" s="3"/>
      <c r="P71" s="3"/>
      <c r="Q71" s="3"/>
      <c r="R71" s="3"/>
    </row>
    <row r="72" spans="13:18">
      <c r="M72" s="3"/>
      <c r="N72" s="3"/>
      <c r="O72" s="3"/>
      <c r="P72" s="3"/>
      <c r="Q72" s="3"/>
      <c r="R72" s="3"/>
    </row>
    <row r="73" spans="13:18">
      <c r="M73" s="3"/>
      <c r="N73" s="3"/>
      <c r="O73" s="3"/>
      <c r="P73" s="3"/>
      <c r="Q73" s="3"/>
      <c r="R73" s="3"/>
    </row>
    <row r="74" spans="13:18">
      <c r="M74" s="3"/>
      <c r="N74" s="3"/>
      <c r="O74" s="3"/>
      <c r="P74" s="3"/>
      <c r="Q74" s="3"/>
      <c r="R74" s="3"/>
    </row>
    <row r="75" spans="13:18">
      <c r="M75" s="3"/>
      <c r="N75" s="3"/>
      <c r="O75" s="3"/>
      <c r="P75" s="3"/>
      <c r="Q75" s="3"/>
      <c r="R75" s="3"/>
    </row>
    <row r="76" spans="13:18">
      <c r="M76" s="3"/>
      <c r="N76" s="3"/>
      <c r="O76" s="3"/>
      <c r="P76" s="3"/>
      <c r="Q76" s="3"/>
      <c r="R76" s="3"/>
    </row>
    <row r="77" spans="13:18">
      <c r="M77" s="3"/>
      <c r="N77" s="3"/>
      <c r="O77" s="3"/>
      <c r="P77" s="3"/>
      <c r="Q77" s="3"/>
      <c r="R77" s="3"/>
    </row>
    <row r="78" spans="13:18">
      <c r="M78" s="3"/>
      <c r="N78" s="3"/>
      <c r="O78" s="3"/>
      <c r="P78" s="3"/>
      <c r="Q78" s="3"/>
      <c r="R78" s="3"/>
    </row>
    <row r="79" spans="13:18">
      <c r="M79" s="3"/>
      <c r="N79" s="3"/>
      <c r="O79" s="3"/>
      <c r="P79" s="3"/>
      <c r="Q79" s="3"/>
      <c r="R79" s="3"/>
    </row>
    <row r="80" spans="13:18">
      <c r="M80" s="3"/>
      <c r="N80" s="3"/>
      <c r="O80" s="3"/>
      <c r="P80" s="3"/>
      <c r="Q80" s="3"/>
      <c r="R80" s="3"/>
    </row>
    <row r="81" spans="13:18">
      <c r="M81" s="3"/>
      <c r="N81" s="3"/>
      <c r="O81" s="3"/>
      <c r="P81" s="3"/>
      <c r="Q81" s="3"/>
      <c r="R81" s="3"/>
    </row>
    <row r="82" spans="13:18">
      <c r="M82" s="3"/>
      <c r="N82" s="3"/>
      <c r="O82" s="3"/>
      <c r="P82" s="3"/>
      <c r="Q82" s="3"/>
      <c r="R82" s="3"/>
    </row>
    <row r="83" spans="13:18">
      <c r="M83" s="3"/>
      <c r="N83" s="3"/>
      <c r="O83" s="3"/>
      <c r="P83" s="3"/>
      <c r="Q83" s="3"/>
      <c r="R83" s="3"/>
    </row>
    <row r="84" spans="13:18">
      <c r="M84" s="3"/>
      <c r="N84" s="3"/>
      <c r="O84" s="3"/>
      <c r="P84" s="3"/>
      <c r="Q84" s="3"/>
      <c r="R84" s="3"/>
    </row>
    <row r="85" spans="13:18">
      <c r="M85" s="3"/>
      <c r="N85" s="3"/>
      <c r="O85" s="3"/>
      <c r="P85" s="3"/>
      <c r="Q85" s="3"/>
      <c r="R85" s="3"/>
    </row>
    <row r="86" spans="13:18">
      <c r="M86" s="3"/>
      <c r="N86" s="3"/>
      <c r="O86" s="3"/>
      <c r="P86" s="3"/>
      <c r="Q86" s="3"/>
      <c r="R86" s="3"/>
    </row>
    <row r="87" spans="13:18">
      <c r="M87" s="3"/>
      <c r="N87" s="3"/>
      <c r="O87" s="3"/>
      <c r="P87" s="3"/>
      <c r="Q87" s="3"/>
      <c r="R87" s="3"/>
    </row>
    <row r="88" spans="13:18">
      <c r="M88" s="3"/>
      <c r="N88" s="3"/>
      <c r="O88" s="3"/>
      <c r="P88" s="3"/>
      <c r="Q88" s="3"/>
      <c r="R88" s="3"/>
    </row>
    <row r="89" spans="13:18">
      <c r="M89" s="3"/>
      <c r="N89" s="3"/>
      <c r="O89" s="3"/>
      <c r="P89" s="3"/>
      <c r="Q89" s="3"/>
      <c r="R89" s="3"/>
    </row>
    <row r="90" spans="13:18">
      <c r="M90" s="3"/>
      <c r="N90" s="3"/>
      <c r="O90" s="3"/>
      <c r="P90" s="3"/>
      <c r="Q90" s="3"/>
      <c r="R90" s="3"/>
    </row>
    <row r="91" spans="13:18">
      <c r="M91" s="3"/>
      <c r="N91" s="3"/>
      <c r="O91" s="3"/>
      <c r="P91" s="3"/>
      <c r="Q91" s="3"/>
      <c r="R91" s="3"/>
    </row>
    <row r="92" spans="13:18">
      <c r="M92" s="3"/>
      <c r="N92" s="3"/>
      <c r="O92" s="3"/>
      <c r="P92" s="3"/>
      <c r="Q92" s="3"/>
      <c r="R92" s="3"/>
    </row>
    <row r="93" spans="13:18">
      <c r="M93" s="3"/>
      <c r="N93" s="3"/>
      <c r="O93" s="3"/>
      <c r="P93" s="3"/>
      <c r="Q93" s="3"/>
      <c r="R93" s="3"/>
    </row>
    <row r="94" spans="13:18">
      <c r="M94" s="3"/>
      <c r="N94" s="3"/>
      <c r="O94" s="3"/>
      <c r="P94" s="3"/>
      <c r="Q94" s="3"/>
      <c r="R94" s="3"/>
    </row>
    <row r="95" spans="13:18">
      <c r="M95" s="3"/>
      <c r="N95" s="3"/>
      <c r="O95" s="3"/>
      <c r="P95" s="3"/>
      <c r="Q95" s="3"/>
      <c r="R95" s="3"/>
    </row>
    <row r="96" spans="13:18">
      <c r="M96" s="3"/>
      <c r="N96" s="3"/>
      <c r="O96" s="3"/>
      <c r="P96" s="3"/>
      <c r="Q96" s="3"/>
      <c r="R96" s="3"/>
    </row>
    <row r="97" spans="13:18">
      <c r="M97" s="3"/>
      <c r="N97" s="3"/>
      <c r="O97" s="3"/>
      <c r="P97" s="3"/>
      <c r="Q97" s="3"/>
      <c r="R97" s="3"/>
    </row>
    <row r="98" spans="13:18">
      <c r="M98" s="3"/>
      <c r="N98" s="3"/>
      <c r="O98" s="3"/>
      <c r="P98" s="3"/>
      <c r="Q98" s="3"/>
      <c r="R98" s="3"/>
    </row>
    <row r="99" spans="13:18">
      <c r="M99" s="3"/>
      <c r="N99" s="3"/>
      <c r="O99" s="3"/>
      <c r="P99" s="3"/>
      <c r="Q99" s="3"/>
      <c r="R99" s="3"/>
    </row>
    <row r="100" spans="13:18">
      <c r="M100" s="3"/>
      <c r="N100" s="3"/>
      <c r="O100" s="3"/>
      <c r="P100" s="3"/>
      <c r="Q100" s="3"/>
      <c r="R100" s="3"/>
    </row>
    <row r="101" spans="13:18">
      <c r="M101" s="3"/>
      <c r="N101" s="3"/>
      <c r="O101" s="3"/>
      <c r="P101" s="3"/>
      <c r="Q101" s="3"/>
      <c r="R101" s="3"/>
    </row>
    <row r="102" spans="13:18">
      <c r="M102" s="3"/>
      <c r="N102" s="3"/>
      <c r="O102" s="3"/>
      <c r="P102" s="3"/>
      <c r="Q102" s="3"/>
      <c r="R102" s="3"/>
    </row>
    <row r="103" spans="13:18">
      <c r="M103" s="3"/>
      <c r="N103" s="3"/>
      <c r="O103" s="3"/>
      <c r="P103" s="3"/>
      <c r="Q103" s="3"/>
      <c r="R103" s="3"/>
    </row>
    <row r="104" spans="13:18">
      <c r="M104" s="3"/>
      <c r="N104" s="3"/>
      <c r="O104" s="3"/>
      <c r="P104" s="3"/>
      <c r="Q104" s="3"/>
      <c r="R104" s="3"/>
    </row>
    <row r="105" spans="13:18">
      <c r="M105" s="3"/>
      <c r="N105" s="3"/>
      <c r="O105" s="3"/>
      <c r="P105" s="3"/>
      <c r="Q105" s="3"/>
      <c r="R105" s="3"/>
    </row>
    <row r="106" spans="13:18">
      <c r="M106" s="3"/>
      <c r="N106" s="3"/>
      <c r="O106" s="3"/>
      <c r="P106" s="3"/>
      <c r="Q106" s="3"/>
      <c r="R106" s="3"/>
    </row>
    <row r="107" spans="13:18">
      <c r="M107" s="3"/>
      <c r="N107" s="3"/>
      <c r="O107" s="3"/>
      <c r="P107" s="3"/>
      <c r="Q107" s="3"/>
      <c r="R107" s="3"/>
    </row>
    <row r="108" spans="13:18">
      <c r="M108" s="3"/>
      <c r="N108" s="3"/>
      <c r="O108" s="3"/>
      <c r="P108" s="3"/>
      <c r="Q108" s="3"/>
      <c r="R108" s="3"/>
    </row>
    <row r="109" spans="13:18">
      <c r="M109" s="3"/>
      <c r="N109" s="3"/>
      <c r="O109" s="3"/>
      <c r="P109" s="3"/>
      <c r="Q109" s="3"/>
      <c r="R109" s="3"/>
    </row>
    <row r="110" spans="13:18">
      <c r="M110" s="3"/>
      <c r="N110" s="3"/>
      <c r="O110" s="3"/>
      <c r="P110" s="3"/>
      <c r="Q110" s="3"/>
      <c r="R110" s="3"/>
    </row>
    <row r="111" spans="13:18">
      <c r="M111" s="3"/>
      <c r="N111" s="3"/>
      <c r="O111" s="3"/>
      <c r="P111" s="3"/>
      <c r="Q111" s="3"/>
      <c r="R111" s="3"/>
    </row>
    <row r="112" spans="13:18">
      <c r="M112" s="3"/>
      <c r="N112" s="3"/>
      <c r="O112" s="3"/>
      <c r="P112" s="3"/>
      <c r="Q112" s="3"/>
      <c r="R112" s="3"/>
    </row>
    <row r="113" spans="13:18">
      <c r="M113" s="3"/>
      <c r="N113" s="3"/>
      <c r="O113" s="3"/>
      <c r="P113" s="3"/>
      <c r="Q113" s="3"/>
      <c r="R113" s="3"/>
    </row>
    <row r="114" spans="13:18">
      <c r="M114" s="3"/>
      <c r="N114" s="3"/>
      <c r="O114" s="3"/>
      <c r="P114" s="3"/>
      <c r="Q114" s="3"/>
      <c r="R114" s="3"/>
    </row>
    <row r="115" spans="13:18">
      <c r="M115" s="3"/>
      <c r="N115" s="3"/>
      <c r="O115" s="3"/>
      <c r="P115" s="3"/>
      <c r="Q115" s="3"/>
      <c r="R115" s="3"/>
    </row>
    <row r="116" spans="13:18">
      <c r="M116" s="3"/>
      <c r="N116" s="3"/>
      <c r="O116" s="3"/>
      <c r="P116" s="3"/>
      <c r="Q116" s="3"/>
      <c r="R116" s="3"/>
    </row>
    <row r="117" spans="13:18">
      <c r="M117" s="3"/>
      <c r="N117" s="3"/>
      <c r="O117" s="3"/>
      <c r="P117" s="3"/>
      <c r="Q117" s="3"/>
      <c r="R117" s="3"/>
    </row>
    <row r="118" spans="13:18">
      <c r="M118" s="3"/>
      <c r="N118" s="3"/>
      <c r="O118" s="3"/>
      <c r="P118" s="3"/>
      <c r="Q118" s="3"/>
      <c r="R118" s="3"/>
    </row>
    <row r="119" spans="13:18">
      <c r="M119" s="3"/>
      <c r="N119" s="3"/>
      <c r="O119" s="3"/>
      <c r="P119" s="3"/>
      <c r="Q119" s="3"/>
      <c r="R119" s="3"/>
    </row>
    <row r="120" spans="13:18">
      <c r="M120" s="3"/>
      <c r="N120" s="3"/>
      <c r="O120" s="3"/>
      <c r="P120" s="3"/>
      <c r="Q120" s="3"/>
      <c r="R120" s="3"/>
    </row>
    <row r="121" spans="13:18">
      <c r="M121" s="3"/>
      <c r="N121" s="3"/>
      <c r="O121" s="3"/>
      <c r="P121" s="3"/>
      <c r="Q121" s="3"/>
      <c r="R121" s="3"/>
    </row>
    <row r="122" spans="13:18">
      <c r="M122" s="3"/>
      <c r="N122" s="3"/>
      <c r="O122" s="3"/>
      <c r="P122" s="3"/>
      <c r="Q122" s="3"/>
      <c r="R122" s="3"/>
    </row>
    <row r="123" spans="13:18">
      <c r="M123" s="3"/>
      <c r="N123" s="3"/>
      <c r="O123" s="3"/>
      <c r="P123" s="3"/>
      <c r="Q123" s="3"/>
      <c r="R123" s="3"/>
    </row>
    <row r="124" spans="13:18">
      <c r="M124" s="3"/>
      <c r="N124" s="3"/>
      <c r="O124" s="3"/>
      <c r="P124" s="3"/>
      <c r="Q124" s="3"/>
      <c r="R124" s="3"/>
    </row>
    <row r="125" spans="13:18">
      <c r="M125" s="3"/>
      <c r="N125" s="3"/>
      <c r="O125" s="3"/>
      <c r="P125" s="3"/>
      <c r="Q125" s="3"/>
      <c r="R125" s="3"/>
    </row>
    <row r="126" spans="13:18">
      <c r="M126" s="3"/>
      <c r="N126" s="3"/>
      <c r="O126" s="3"/>
      <c r="P126" s="3"/>
      <c r="Q126" s="3"/>
      <c r="R126" s="3"/>
    </row>
    <row r="127" spans="13:18">
      <c r="M127" s="3"/>
      <c r="N127" s="3"/>
      <c r="O127" s="3"/>
      <c r="P127" s="3"/>
      <c r="Q127" s="3"/>
      <c r="R127" s="3"/>
    </row>
    <row r="128" spans="13:18">
      <c r="M128" s="3"/>
      <c r="N128" s="3"/>
      <c r="O128" s="3"/>
      <c r="P128" s="3"/>
      <c r="Q128" s="3"/>
      <c r="R128" s="3"/>
    </row>
    <row r="129" spans="13:18">
      <c r="M129" s="3"/>
      <c r="N129" s="3"/>
      <c r="O129" s="3"/>
      <c r="P129" s="3"/>
      <c r="Q129" s="3"/>
      <c r="R129" s="3"/>
    </row>
    <row r="130" spans="13:18">
      <c r="M130" s="3"/>
      <c r="N130" s="3"/>
      <c r="O130" s="3"/>
      <c r="P130" s="3"/>
      <c r="Q130" s="3"/>
      <c r="R130" s="3"/>
    </row>
    <row r="131" spans="13:18">
      <c r="M131" s="3"/>
      <c r="N131" s="3"/>
      <c r="O131" s="3"/>
      <c r="P131" s="3"/>
      <c r="Q131" s="3"/>
      <c r="R131" s="3"/>
    </row>
    <row r="132" spans="13:18">
      <c r="M132" s="3"/>
      <c r="N132" s="3"/>
      <c r="O132" s="3"/>
      <c r="P132" s="3"/>
      <c r="Q132" s="3"/>
      <c r="R132" s="3"/>
    </row>
    <row r="133" spans="13:18">
      <c r="M133" s="3"/>
      <c r="N133" s="3"/>
      <c r="O133" s="3"/>
      <c r="P133" s="3"/>
      <c r="Q133" s="3"/>
      <c r="R133" s="3"/>
    </row>
    <row r="134" spans="13:18">
      <c r="M134" s="3"/>
      <c r="N134" s="3"/>
      <c r="O134" s="3"/>
      <c r="P134" s="3"/>
      <c r="Q134" s="3"/>
      <c r="R134" s="3"/>
    </row>
    <row r="135" spans="13:18">
      <c r="M135" s="3"/>
      <c r="N135" s="3"/>
      <c r="O135" s="3"/>
      <c r="P135" s="3"/>
      <c r="Q135" s="3"/>
      <c r="R135" s="3"/>
    </row>
    <row r="136" spans="13:18">
      <c r="M136" s="3"/>
      <c r="N136" s="3"/>
      <c r="O136" s="3"/>
      <c r="P136" s="3"/>
      <c r="Q136" s="3"/>
      <c r="R136" s="3"/>
    </row>
    <row r="137" spans="13:18">
      <c r="M137" s="3"/>
      <c r="N137" s="3"/>
      <c r="O137" s="3"/>
      <c r="P137" s="3"/>
      <c r="Q137" s="3"/>
      <c r="R137" s="3"/>
    </row>
    <row r="138" spans="13:18">
      <c r="M138" s="3"/>
      <c r="N138" s="3"/>
      <c r="O138" s="3"/>
      <c r="P138" s="3"/>
      <c r="Q138" s="3"/>
      <c r="R138" s="3"/>
    </row>
    <row r="139" spans="13:18">
      <c r="M139" s="3"/>
      <c r="N139" s="3"/>
      <c r="O139" s="3"/>
      <c r="P139" s="3"/>
      <c r="Q139" s="3"/>
      <c r="R139" s="3"/>
    </row>
    <row r="140" spans="13:18">
      <c r="M140" s="3"/>
      <c r="N140" s="3"/>
      <c r="O140" s="3"/>
      <c r="P140" s="3"/>
      <c r="Q140" s="3"/>
      <c r="R140" s="3"/>
    </row>
    <row r="141" spans="13:18">
      <c r="M141" s="3"/>
      <c r="N141" s="3"/>
      <c r="O141" s="3"/>
      <c r="P141" s="3"/>
      <c r="Q141" s="3"/>
      <c r="R141" s="3"/>
    </row>
    <row r="142" spans="13:18">
      <c r="M142" s="3"/>
      <c r="N142" s="3"/>
      <c r="O142" s="3"/>
      <c r="P142" s="3"/>
      <c r="Q142" s="3"/>
      <c r="R142" s="3"/>
    </row>
    <row r="143" spans="13:18">
      <c r="M143" s="3"/>
      <c r="N143" s="3"/>
      <c r="O143" s="3"/>
      <c r="P143" s="3"/>
      <c r="Q143" s="3"/>
      <c r="R143" s="3"/>
    </row>
    <row r="144" spans="13:18">
      <c r="M144" s="3"/>
      <c r="N144" s="3"/>
      <c r="O144" s="3"/>
      <c r="P144" s="3"/>
      <c r="Q144" s="3"/>
      <c r="R144" s="3"/>
    </row>
    <row r="145" spans="13:18">
      <c r="M145" s="3"/>
      <c r="N145" s="3"/>
      <c r="O145" s="3"/>
      <c r="P145" s="3"/>
      <c r="Q145" s="3"/>
      <c r="R145" s="3"/>
    </row>
    <row r="146" spans="13:18">
      <c r="M146" s="3"/>
      <c r="N146" s="3"/>
      <c r="O146" s="3"/>
      <c r="P146" s="3"/>
      <c r="Q146" s="3"/>
      <c r="R146" s="3"/>
    </row>
    <row r="147" spans="13:18">
      <c r="M147" s="3"/>
      <c r="N147" s="3"/>
      <c r="O147" s="3"/>
      <c r="P147" s="3"/>
      <c r="Q147" s="3"/>
      <c r="R147" s="3"/>
    </row>
    <row r="148" spans="13:18">
      <c r="M148" s="3"/>
      <c r="N148" s="3"/>
      <c r="O148" s="3"/>
      <c r="P148" s="3"/>
      <c r="Q148" s="3"/>
      <c r="R148" s="3"/>
    </row>
    <row r="149" spans="13:18">
      <c r="M149" s="3"/>
      <c r="N149" s="3"/>
      <c r="O149" s="3"/>
      <c r="P149" s="3"/>
      <c r="Q149" s="3"/>
      <c r="R149" s="3"/>
    </row>
    <row r="150" spans="13:18">
      <c r="M150" s="3"/>
      <c r="N150" s="3"/>
      <c r="O150" s="3"/>
      <c r="P150" s="3"/>
      <c r="Q150" s="3"/>
      <c r="R150" s="3"/>
    </row>
    <row r="151" spans="13:18">
      <c r="M151" s="3"/>
      <c r="N151" s="3"/>
      <c r="O151" s="3"/>
      <c r="P151" s="3"/>
      <c r="Q151" s="3"/>
      <c r="R151" s="3"/>
    </row>
    <row r="152" spans="13:18">
      <c r="M152" s="3"/>
      <c r="N152" s="3"/>
      <c r="O152" s="3"/>
      <c r="P152" s="3"/>
      <c r="Q152" s="3"/>
      <c r="R152" s="3"/>
    </row>
    <row r="153" spans="13:18">
      <c r="M153" s="3"/>
      <c r="N153" s="3"/>
      <c r="O153" s="3"/>
      <c r="P153" s="3"/>
      <c r="Q153" s="3"/>
      <c r="R153" s="3"/>
    </row>
    <row r="154" spans="13:18">
      <c r="M154" s="3"/>
      <c r="N154" s="3"/>
      <c r="O154" s="3"/>
      <c r="P154" s="3"/>
      <c r="Q154" s="3"/>
      <c r="R154" s="3"/>
    </row>
    <row r="155" spans="13:18">
      <c r="M155" s="3"/>
      <c r="N155" s="3"/>
      <c r="O155" s="3"/>
      <c r="P155" s="3"/>
      <c r="Q155" s="3"/>
      <c r="R155" s="3"/>
    </row>
    <row r="156" spans="13:18">
      <c r="M156" s="3"/>
      <c r="N156" s="3"/>
      <c r="O156" s="3"/>
      <c r="P156" s="3"/>
      <c r="Q156" s="3"/>
      <c r="R156" s="3"/>
    </row>
    <row r="157" spans="13:18">
      <c r="M157" s="3"/>
      <c r="N157" s="3"/>
      <c r="O157" s="3"/>
      <c r="P157" s="3"/>
      <c r="Q157" s="3"/>
      <c r="R157" s="3"/>
    </row>
    <row r="158" spans="13:18">
      <c r="M158" s="3"/>
      <c r="N158" s="3"/>
      <c r="O158" s="3"/>
      <c r="P158" s="3"/>
      <c r="Q158" s="3"/>
      <c r="R158" s="3"/>
    </row>
    <row r="159" spans="13:18">
      <c r="M159" s="3"/>
      <c r="N159" s="3"/>
      <c r="O159" s="3"/>
      <c r="P159" s="3"/>
      <c r="Q159" s="3"/>
      <c r="R159" s="3"/>
    </row>
    <row r="160" spans="13:18">
      <c r="M160" s="3"/>
      <c r="N160" s="3"/>
      <c r="O160" s="3"/>
      <c r="P160" s="3"/>
      <c r="Q160" s="3"/>
      <c r="R160" s="3"/>
    </row>
    <row r="161" spans="13:18">
      <c r="M161" s="3"/>
      <c r="N161" s="3"/>
      <c r="O161" s="3"/>
      <c r="P161" s="3"/>
      <c r="Q161" s="3"/>
      <c r="R161" s="3"/>
    </row>
    <row r="162" spans="13:18">
      <c r="M162" s="3"/>
      <c r="N162" s="3"/>
      <c r="O162" s="3"/>
      <c r="P162" s="3"/>
      <c r="Q162" s="3"/>
      <c r="R162" s="3"/>
    </row>
    <row r="163" spans="13:18">
      <c r="M163" s="3"/>
      <c r="N163" s="3"/>
      <c r="O163" s="3"/>
      <c r="P163" s="3"/>
      <c r="Q163" s="3"/>
      <c r="R163" s="3"/>
    </row>
    <row r="164" spans="13:18">
      <c r="M164" s="3"/>
      <c r="N164" s="3"/>
      <c r="O164" s="3"/>
      <c r="P164" s="3"/>
      <c r="Q164" s="3"/>
      <c r="R164" s="3"/>
    </row>
    <row r="165" spans="13:18">
      <c r="M165" s="3"/>
      <c r="N165" s="3"/>
      <c r="O165" s="3"/>
      <c r="P165" s="3"/>
      <c r="Q165" s="3"/>
      <c r="R165" s="3"/>
    </row>
    <row r="166" spans="13:18">
      <c r="M166" s="3"/>
      <c r="N166" s="3"/>
      <c r="O166" s="3"/>
      <c r="P166" s="3"/>
      <c r="Q166" s="3"/>
      <c r="R166" s="3"/>
    </row>
    <row r="167" spans="13:18">
      <c r="M167" s="3"/>
      <c r="N167" s="3"/>
      <c r="O167" s="3"/>
      <c r="P167" s="3"/>
      <c r="Q167" s="3"/>
      <c r="R167" s="3"/>
    </row>
    <row r="168" spans="13:18">
      <c r="M168" s="3"/>
      <c r="N168" s="3"/>
      <c r="O168" s="3"/>
      <c r="P168" s="3"/>
      <c r="Q168" s="3"/>
      <c r="R168" s="3"/>
    </row>
    <row r="169" spans="13:18">
      <c r="M169" s="3"/>
      <c r="N169" s="3"/>
      <c r="O169" s="3"/>
      <c r="P169" s="3"/>
      <c r="Q169" s="3"/>
      <c r="R169" s="3"/>
    </row>
    <row r="170" spans="13:18">
      <c r="M170" s="3"/>
      <c r="N170" s="3"/>
      <c r="O170" s="3"/>
      <c r="P170" s="3"/>
      <c r="Q170" s="3"/>
      <c r="R170" s="3"/>
    </row>
    <row r="171" spans="13:18">
      <c r="M171" s="3"/>
      <c r="N171" s="3"/>
      <c r="O171" s="3"/>
      <c r="P171" s="3"/>
      <c r="Q171" s="3"/>
      <c r="R171" s="3"/>
    </row>
    <row r="172" spans="13:18">
      <c r="M172" s="3"/>
      <c r="N172" s="3"/>
      <c r="O172" s="3"/>
      <c r="P172" s="3"/>
      <c r="Q172" s="3"/>
      <c r="R172" s="3"/>
    </row>
    <row r="173" spans="13:18">
      <c r="M173" s="3"/>
      <c r="N173" s="3"/>
      <c r="O173" s="3"/>
      <c r="P173" s="3"/>
      <c r="Q173" s="3"/>
      <c r="R173" s="3"/>
    </row>
    <row r="174" spans="13:18">
      <c r="M174" s="3"/>
      <c r="N174" s="3"/>
      <c r="O174" s="3"/>
      <c r="P174" s="3"/>
      <c r="Q174" s="3"/>
      <c r="R174" s="3"/>
    </row>
    <row r="175" spans="13:18">
      <c r="M175" s="3"/>
      <c r="N175" s="3"/>
      <c r="O175" s="3"/>
      <c r="P175" s="3"/>
      <c r="Q175" s="3"/>
      <c r="R175" s="3"/>
    </row>
    <row r="176" spans="13:18">
      <c r="M176" s="3"/>
      <c r="N176" s="3"/>
      <c r="O176" s="3"/>
      <c r="P176" s="3"/>
      <c r="Q176" s="3"/>
      <c r="R176" s="3"/>
    </row>
    <row r="177" spans="13:18">
      <c r="M177" s="3"/>
      <c r="N177" s="3"/>
      <c r="O177" s="3"/>
      <c r="P177" s="3"/>
      <c r="Q177" s="3"/>
      <c r="R177" s="3"/>
    </row>
    <row r="178" spans="13:18">
      <c r="M178" s="3"/>
      <c r="N178" s="3"/>
      <c r="O178" s="3"/>
      <c r="P178" s="3"/>
      <c r="Q178" s="3"/>
      <c r="R178" s="3"/>
    </row>
    <row r="179" spans="13:18">
      <c r="M179" s="3"/>
      <c r="N179" s="3"/>
      <c r="O179" s="3"/>
      <c r="P179" s="3"/>
      <c r="Q179" s="3"/>
      <c r="R179" s="3"/>
    </row>
    <row r="180" spans="13:18">
      <c r="M180" s="3"/>
      <c r="N180" s="3"/>
      <c r="O180" s="3"/>
      <c r="P180" s="3"/>
      <c r="Q180" s="3"/>
      <c r="R180" s="3"/>
    </row>
    <row r="181" spans="13:18">
      <c r="M181" s="3"/>
      <c r="N181" s="3"/>
      <c r="O181" s="3"/>
      <c r="P181" s="3"/>
      <c r="Q181" s="3"/>
      <c r="R181" s="3"/>
    </row>
    <row r="182" spans="13:18">
      <c r="M182" s="3"/>
      <c r="N182" s="3"/>
      <c r="O182" s="3"/>
      <c r="P182" s="3"/>
      <c r="Q182" s="3"/>
      <c r="R182" s="3"/>
    </row>
    <row r="183" spans="13:18">
      <c r="M183" s="3"/>
      <c r="N183" s="3"/>
      <c r="O183" s="3"/>
      <c r="P183" s="3"/>
      <c r="Q183" s="3"/>
      <c r="R183" s="3"/>
    </row>
    <row r="184" spans="13:18">
      <c r="M184" s="3"/>
      <c r="N184" s="3"/>
      <c r="O184" s="3"/>
      <c r="P184" s="3"/>
      <c r="Q184" s="3"/>
      <c r="R184" s="3"/>
    </row>
    <row r="185" spans="13:18">
      <c r="M185" s="3"/>
      <c r="N185" s="3"/>
      <c r="O185" s="3"/>
      <c r="P185" s="3"/>
      <c r="Q185" s="3"/>
      <c r="R185" s="3"/>
    </row>
    <row r="186" spans="13:18">
      <c r="M186" s="3"/>
      <c r="N186" s="3"/>
      <c r="O186" s="3"/>
      <c r="P186" s="3"/>
      <c r="Q186" s="3"/>
      <c r="R186" s="3"/>
    </row>
    <row r="187" spans="13:18">
      <c r="M187" s="3"/>
      <c r="N187" s="3"/>
      <c r="O187" s="3"/>
      <c r="P187" s="3"/>
      <c r="Q187" s="3"/>
      <c r="R187" s="3"/>
    </row>
    <row r="188" spans="13:18">
      <c r="M188" s="3"/>
      <c r="N188" s="3"/>
      <c r="O188" s="3"/>
      <c r="P188" s="3"/>
      <c r="Q188" s="3"/>
      <c r="R188" s="3"/>
    </row>
    <row r="189" spans="13:18">
      <c r="M189" s="3"/>
      <c r="N189" s="3"/>
      <c r="O189" s="3"/>
      <c r="P189" s="3"/>
      <c r="Q189" s="3"/>
      <c r="R189" s="3"/>
    </row>
    <row r="190" spans="13:18">
      <c r="M190" s="3"/>
      <c r="N190" s="3"/>
      <c r="O190" s="3"/>
      <c r="P190" s="3"/>
      <c r="Q190" s="3"/>
      <c r="R190" s="3"/>
    </row>
    <row r="191" spans="13:18">
      <c r="M191" s="3"/>
      <c r="N191" s="3"/>
      <c r="O191" s="3"/>
      <c r="P191" s="3"/>
      <c r="Q191" s="3"/>
      <c r="R191" s="3"/>
    </row>
    <row r="192" spans="13:18">
      <c r="M192" s="3"/>
      <c r="N192" s="3"/>
      <c r="O192" s="3"/>
      <c r="P192" s="3"/>
      <c r="Q192" s="3"/>
      <c r="R192" s="3"/>
    </row>
    <row r="193" spans="13:18">
      <c r="M193" s="3"/>
      <c r="N193" s="3"/>
      <c r="O193" s="3"/>
      <c r="P193" s="3"/>
      <c r="Q193" s="3"/>
      <c r="R193" s="3"/>
    </row>
    <row r="194" spans="13:18">
      <c r="M194" s="3"/>
      <c r="N194" s="3"/>
      <c r="O194" s="3"/>
      <c r="P194" s="3"/>
      <c r="Q194" s="3"/>
      <c r="R194" s="3"/>
    </row>
    <row r="195" spans="13:18">
      <c r="M195" s="3"/>
      <c r="N195" s="3"/>
      <c r="O195" s="3"/>
      <c r="P195" s="3"/>
      <c r="Q195" s="3"/>
      <c r="R195" s="3"/>
    </row>
    <row r="196" spans="13:18">
      <c r="M196" s="3"/>
      <c r="N196" s="3"/>
      <c r="O196" s="3"/>
      <c r="P196" s="3"/>
      <c r="Q196" s="3"/>
      <c r="R196" s="3"/>
    </row>
    <row r="197" spans="13:18">
      <c r="M197" s="3"/>
      <c r="N197" s="3"/>
      <c r="O197" s="3"/>
      <c r="P197" s="3"/>
      <c r="Q197" s="3"/>
      <c r="R197" s="3"/>
    </row>
    <row r="198" spans="13:18">
      <c r="M198" s="3"/>
      <c r="N198" s="3"/>
      <c r="O198" s="3"/>
      <c r="P198" s="3"/>
      <c r="Q198" s="3"/>
      <c r="R198" s="3"/>
    </row>
    <row r="199" spans="13:18">
      <c r="M199" s="3"/>
      <c r="N199" s="3"/>
      <c r="O199" s="3"/>
      <c r="P199" s="3"/>
      <c r="Q199" s="3"/>
      <c r="R199" s="3"/>
    </row>
    <row r="200" spans="13:18">
      <c r="M200" s="3"/>
      <c r="N200" s="3"/>
      <c r="O200" s="3"/>
      <c r="P200" s="3"/>
      <c r="Q200" s="3"/>
      <c r="R200" s="3"/>
    </row>
    <row r="201" spans="13:18">
      <c r="M201" s="3"/>
      <c r="N201" s="3"/>
      <c r="O201" s="3"/>
      <c r="P201" s="3"/>
      <c r="Q201" s="3"/>
      <c r="R201" s="3"/>
    </row>
    <row r="202" spans="13:18">
      <c r="M202" s="3"/>
      <c r="N202" s="3"/>
      <c r="O202" s="3"/>
      <c r="P202" s="3"/>
      <c r="Q202" s="3"/>
      <c r="R202" s="3"/>
    </row>
    <row r="203" spans="13:18">
      <c r="M203" s="3"/>
      <c r="N203" s="3"/>
      <c r="O203" s="3"/>
      <c r="P203" s="3"/>
      <c r="Q203" s="3"/>
      <c r="R203" s="3"/>
    </row>
    <row r="204" spans="13:18">
      <c r="M204" s="3"/>
      <c r="N204" s="3"/>
      <c r="O204" s="3"/>
      <c r="P204" s="3"/>
      <c r="Q204" s="3"/>
      <c r="R204" s="3"/>
    </row>
    <row r="205" spans="13:18">
      <c r="M205" s="3"/>
      <c r="N205" s="3"/>
      <c r="O205" s="3"/>
      <c r="P205" s="3"/>
      <c r="Q205" s="3"/>
      <c r="R205" s="3"/>
    </row>
    <row r="206" spans="13:18">
      <c r="M206" s="3"/>
      <c r="N206" s="3"/>
      <c r="O206" s="3"/>
      <c r="P206" s="3"/>
      <c r="Q206" s="3"/>
      <c r="R206" s="3"/>
    </row>
    <row r="207" spans="13:18">
      <c r="M207" s="3"/>
      <c r="N207" s="3"/>
      <c r="O207" s="3"/>
      <c r="P207" s="3"/>
      <c r="Q207" s="3"/>
      <c r="R207" s="3"/>
    </row>
    <row r="208" spans="13:18">
      <c r="M208" s="3"/>
      <c r="N208" s="3"/>
      <c r="O208" s="3"/>
      <c r="P208" s="3"/>
      <c r="Q208" s="3"/>
      <c r="R208" s="3"/>
    </row>
    <row r="209" spans="13:18">
      <c r="M209" s="3"/>
      <c r="N209" s="3"/>
      <c r="O209" s="3"/>
      <c r="P209" s="3"/>
      <c r="Q209" s="3"/>
      <c r="R209" s="3"/>
    </row>
    <row r="210" spans="13:18">
      <c r="M210" s="3"/>
      <c r="N210" s="3"/>
      <c r="O210" s="3"/>
      <c r="P210" s="3"/>
      <c r="Q210" s="3"/>
      <c r="R210" s="3"/>
    </row>
    <row r="211" spans="13:18">
      <c r="M211" s="3"/>
      <c r="N211" s="3"/>
      <c r="O211" s="3"/>
      <c r="P211" s="3"/>
      <c r="Q211" s="3"/>
      <c r="R211" s="3"/>
    </row>
    <row r="212" spans="13:18">
      <c r="M212" s="3"/>
      <c r="N212" s="3"/>
      <c r="O212" s="3"/>
      <c r="P212" s="3"/>
      <c r="Q212" s="3"/>
      <c r="R212" s="3"/>
    </row>
    <row r="213" spans="13:18">
      <c r="M213" s="3"/>
      <c r="N213" s="3"/>
      <c r="O213" s="3"/>
      <c r="P213" s="3"/>
      <c r="Q213" s="3"/>
      <c r="R213" s="3"/>
    </row>
    <row r="214" spans="13:18">
      <c r="M214" s="3"/>
      <c r="N214" s="3"/>
      <c r="O214" s="3"/>
      <c r="P214" s="3"/>
      <c r="Q214" s="3"/>
      <c r="R214" s="3"/>
    </row>
    <row r="215" spans="13:18">
      <c r="M215" s="3"/>
      <c r="N215" s="3"/>
      <c r="O215" s="3"/>
      <c r="P215" s="3"/>
      <c r="Q215" s="3"/>
      <c r="R215" s="3"/>
    </row>
    <row r="216" spans="13:18">
      <c r="M216" s="3"/>
      <c r="N216" s="3"/>
      <c r="O216" s="3"/>
      <c r="P216" s="3"/>
      <c r="Q216" s="3"/>
      <c r="R216" s="3"/>
    </row>
    <row r="217" spans="13:18">
      <c r="M217" s="3"/>
      <c r="N217" s="3"/>
      <c r="O217" s="3"/>
      <c r="P217" s="3"/>
      <c r="Q217" s="3"/>
      <c r="R217" s="3"/>
    </row>
    <row r="218" spans="13:18">
      <c r="M218" s="3"/>
      <c r="N218" s="3"/>
      <c r="O218" s="3"/>
      <c r="P218" s="3"/>
      <c r="Q218" s="3"/>
      <c r="R218" s="3"/>
    </row>
    <row r="219" spans="13:18">
      <c r="M219" s="3"/>
      <c r="N219" s="3"/>
      <c r="O219" s="3"/>
      <c r="P219" s="3"/>
      <c r="Q219" s="3"/>
      <c r="R219" s="3"/>
    </row>
    <row r="220" spans="13:18">
      <c r="M220" s="3"/>
      <c r="N220" s="3"/>
      <c r="O220" s="3"/>
      <c r="P220" s="3"/>
      <c r="Q220" s="3"/>
      <c r="R220" s="3"/>
    </row>
    <row r="221" spans="13:18">
      <c r="M221" s="3"/>
      <c r="N221" s="3"/>
      <c r="O221" s="3"/>
      <c r="P221" s="3"/>
      <c r="Q221" s="3"/>
      <c r="R221" s="3"/>
    </row>
    <row r="222" spans="13:18">
      <c r="M222" s="3"/>
      <c r="N222" s="3"/>
      <c r="O222" s="3"/>
      <c r="P222" s="3"/>
      <c r="Q222" s="3"/>
      <c r="R222" s="3"/>
    </row>
    <row r="223" spans="13:18">
      <c r="M223" s="3"/>
      <c r="N223" s="3"/>
      <c r="O223" s="3"/>
      <c r="P223" s="3"/>
      <c r="Q223" s="3"/>
      <c r="R223" s="3"/>
    </row>
    <row r="224" spans="13:18">
      <c r="M224" s="3"/>
      <c r="N224" s="3"/>
      <c r="O224" s="3"/>
      <c r="P224" s="3"/>
      <c r="Q224" s="3"/>
      <c r="R224" s="3"/>
    </row>
    <row r="225" spans="13:18">
      <c r="M225" s="3"/>
      <c r="N225" s="3"/>
      <c r="O225" s="3"/>
      <c r="P225" s="3"/>
      <c r="Q225" s="3"/>
      <c r="R225" s="3"/>
    </row>
    <row r="226" spans="13:18">
      <c r="M226" s="3"/>
      <c r="N226" s="3"/>
      <c r="O226" s="3"/>
      <c r="P226" s="3"/>
      <c r="Q226" s="3"/>
      <c r="R226" s="3"/>
    </row>
    <row r="227" spans="13:18">
      <c r="M227" s="3"/>
      <c r="N227" s="3"/>
      <c r="O227" s="3"/>
      <c r="P227" s="3"/>
      <c r="Q227" s="3"/>
      <c r="R227" s="3"/>
    </row>
  </sheetData>
  <mergeCells count="16">
    <mergeCell ref="M1:V1"/>
    <mergeCell ref="A1:L1"/>
    <mergeCell ref="A3:A6"/>
    <mergeCell ref="B3:B4"/>
    <mergeCell ref="V3:V6"/>
    <mergeCell ref="C3:C4"/>
    <mergeCell ref="S3:S4"/>
    <mergeCell ref="T3:T4"/>
    <mergeCell ref="U3:U4"/>
    <mergeCell ref="M3:O3"/>
    <mergeCell ref="P3:R3"/>
    <mergeCell ref="M4:O4"/>
    <mergeCell ref="P4:R4"/>
    <mergeCell ref="G3:I3"/>
    <mergeCell ref="G4:I4"/>
    <mergeCell ref="J3:L3"/>
  </mergeCells>
  <phoneticPr fontId="5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21</vt:i4>
      </vt:variant>
      <vt:variant>
        <vt:lpstr>이름 지정된 범위</vt:lpstr>
      </vt:variant>
      <vt:variant>
        <vt:i4>20</vt:i4>
      </vt:variant>
    </vt:vector>
  </HeadingPairs>
  <TitlesOfParts>
    <vt:vector size="41" baseType="lpstr">
      <vt:lpstr>1.학교총개황</vt:lpstr>
      <vt:lpstr>2.유치원</vt:lpstr>
      <vt:lpstr>3.초등학교</vt:lpstr>
      <vt:lpstr>4.중학교(국·공립)</vt:lpstr>
      <vt:lpstr>5.중학교(사립)</vt:lpstr>
      <vt:lpstr>6.일반계고등학교(국·공립)</vt:lpstr>
      <vt:lpstr>7.일반계고등학교(사립)</vt:lpstr>
      <vt:lpstr>8.특성화고등학교(사립)</vt:lpstr>
      <vt:lpstr>9.특수목적고등학교(국·공립)</vt:lpstr>
      <vt:lpstr>10.대학교</vt:lpstr>
      <vt:lpstr>11.대학원</vt:lpstr>
      <vt:lpstr>12.적령아동취학</vt:lpstr>
      <vt:lpstr>13.사설학원</vt:lpstr>
      <vt:lpstr>14.공공도서관</vt:lpstr>
      <vt:lpstr>15.박물관</vt:lpstr>
      <vt:lpstr>16.국가유산</vt:lpstr>
      <vt:lpstr>17.예술단</vt:lpstr>
      <vt:lpstr>18.문화공간</vt:lpstr>
      <vt:lpstr>19.체육시설</vt:lpstr>
      <vt:lpstr>20.청소년수련시설</vt:lpstr>
      <vt:lpstr>21.언론매체</vt:lpstr>
      <vt:lpstr>'1.학교총개황'!Print_Area</vt:lpstr>
      <vt:lpstr>'10.대학교'!Print_Area</vt:lpstr>
      <vt:lpstr>'11.대학원'!Print_Area</vt:lpstr>
      <vt:lpstr>'12.적령아동취학'!Print_Area</vt:lpstr>
      <vt:lpstr>'13.사설학원'!Print_Area</vt:lpstr>
      <vt:lpstr>'14.공공도서관'!Print_Area</vt:lpstr>
      <vt:lpstr>'15.박물관'!Print_Area</vt:lpstr>
      <vt:lpstr>'16.국가유산'!Print_Area</vt:lpstr>
      <vt:lpstr>'17.예술단'!Print_Area</vt:lpstr>
      <vt:lpstr>'18.문화공간'!Print_Area</vt:lpstr>
      <vt:lpstr>'19.체육시설'!Print_Area</vt:lpstr>
      <vt:lpstr>'2.유치원'!Print_Area</vt:lpstr>
      <vt:lpstr>'20.청소년수련시설'!Print_Area</vt:lpstr>
      <vt:lpstr>'3.초등학교'!Print_Area</vt:lpstr>
      <vt:lpstr>'4.중학교(국·공립)'!Print_Area</vt:lpstr>
      <vt:lpstr>'5.중학교(사립)'!Print_Area</vt:lpstr>
      <vt:lpstr>'6.일반계고등학교(국·공립)'!Print_Area</vt:lpstr>
      <vt:lpstr>'7.일반계고등학교(사립)'!Print_Area</vt:lpstr>
      <vt:lpstr>'8.특성화고등학교(사립)'!Print_Area</vt:lpstr>
      <vt:lpstr>'9.특수목적고등학교(국·공립)'!Print_Area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2025-12-08T13:25:32Z</cp:lastPrinted>
  <dcterms:created xsi:type="dcterms:W3CDTF">1999-07-28T01:55:54Z</dcterms:created>
  <dcterms:modified xsi:type="dcterms:W3CDTF">2025-12-12T00:34:46Z</dcterms:modified>
</cp:coreProperties>
</file>